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9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<sst xmlns="http://schemas.openxmlformats.org/spreadsheetml/2006/main" count="501" uniqueCount="336">
  <si>
    <t>臺北市立松山高級工農職業學校學生家長會</t>
  </si>
  <si>
    <t>起訖日期：102.12.04-103.01.08</t>
  </si>
  <si>
    <t>102學年度募款明細表</t>
  </si>
  <si>
    <t>收據編號</t>
  </si>
  <si>
    <t>年級</t>
  </si>
  <si>
    <t>科系</t>
  </si>
  <si>
    <t>班級</t>
  </si>
  <si>
    <t>家長姓名</t>
  </si>
  <si>
    <t>學生姓名</t>
  </si>
  <si>
    <t>金額</t>
  </si>
  <si>
    <t>N.A</t>
  </si>
  <si>
    <t>劉連淑夏</t>
  </si>
  <si>
    <t>林啟瑞</t>
  </si>
  <si>
    <t>綜職</t>
  </si>
  <si>
    <t>綜職一</t>
  </si>
  <si>
    <t>方語宸</t>
  </si>
  <si>
    <t>方永絨</t>
  </si>
  <si>
    <t>陳泓齊</t>
  </si>
  <si>
    <t>陳靖堂</t>
  </si>
  <si>
    <t>秦添郎</t>
  </si>
  <si>
    <t>秦梓閎</t>
  </si>
  <si>
    <t>張月娥</t>
  </si>
  <si>
    <t>胡玉靈</t>
  </si>
  <si>
    <t>綜職二</t>
  </si>
  <si>
    <t>梁嘉生</t>
  </si>
  <si>
    <t>梁頤軒</t>
  </si>
  <si>
    <t>蘇秀鑾</t>
  </si>
  <si>
    <t>王誠中</t>
  </si>
  <si>
    <t>12/4總募款金額</t>
  </si>
  <si>
    <t>小計</t>
  </si>
  <si>
    <t>值班人員:許素招/林秋萍</t>
  </si>
  <si>
    <t>園藝</t>
  </si>
  <si>
    <t>園一智</t>
  </si>
  <si>
    <t>江勁澤</t>
  </si>
  <si>
    <t>江千柔</t>
  </si>
  <si>
    <t>加工</t>
  </si>
  <si>
    <t>加一智</t>
  </si>
  <si>
    <t>鄭睿通</t>
  </si>
  <si>
    <t>鄭卉家</t>
  </si>
  <si>
    <t>游茂監</t>
  </si>
  <si>
    <t>游家榮</t>
  </si>
  <si>
    <t>卓文水</t>
  </si>
  <si>
    <t>卓莉莉</t>
  </si>
  <si>
    <t>何宜妹</t>
  </si>
  <si>
    <t>江佳芸</t>
  </si>
  <si>
    <t>吳立毫</t>
  </si>
  <si>
    <t>吳宗倫</t>
  </si>
  <si>
    <t>綜高</t>
  </si>
  <si>
    <t>綜高304</t>
  </si>
  <si>
    <t>鄧中淦</t>
  </si>
  <si>
    <t>鄧佳昕</t>
  </si>
  <si>
    <t>機工</t>
  </si>
  <si>
    <t>園三智</t>
  </si>
  <si>
    <t>黃憶春</t>
  </si>
  <si>
    <t>俞竣文</t>
  </si>
  <si>
    <t>汽修</t>
  </si>
  <si>
    <t>汽二智</t>
  </si>
  <si>
    <t>陳信志</t>
  </si>
  <si>
    <t>陳柏言</t>
  </si>
  <si>
    <t>加一仁</t>
  </si>
  <si>
    <t>陶威中</t>
  </si>
  <si>
    <t>陶絲羽</t>
  </si>
  <si>
    <t>資訊</t>
  </si>
  <si>
    <t>資二智</t>
  </si>
  <si>
    <t>陳建明</t>
  </si>
  <si>
    <t>陳瑋翔</t>
  </si>
  <si>
    <t>夜間部</t>
  </si>
  <si>
    <t>機四忠</t>
  </si>
  <si>
    <t>陳嘉釧</t>
  </si>
  <si>
    <t>陳柏竣</t>
  </si>
  <si>
    <t>12/5總募款金額</t>
  </si>
  <si>
    <t>值班人員:陳麗萍/陳建明</t>
  </si>
  <si>
    <t>吳宗憲</t>
  </si>
  <si>
    <t>吳承致</t>
  </si>
  <si>
    <t>匯款 12/3 入</t>
  </si>
  <si>
    <t>加三仁</t>
  </si>
  <si>
    <t>陳震兆</t>
  </si>
  <si>
    <t>陳秉鋐</t>
  </si>
  <si>
    <t>子三忠</t>
  </si>
  <si>
    <t>廖郁銘</t>
  </si>
  <si>
    <t>廖子安</t>
  </si>
  <si>
    <t>電子</t>
  </si>
  <si>
    <t>子三智</t>
  </si>
  <si>
    <t>陳翁傳</t>
  </si>
  <si>
    <t>陳立翁</t>
  </si>
  <si>
    <t>汽一仁</t>
  </si>
  <si>
    <t>鄭玉枝</t>
  </si>
  <si>
    <t>郭柏毅</t>
  </si>
  <si>
    <t>楊佳芬</t>
  </si>
  <si>
    <t>陳正憲</t>
  </si>
  <si>
    <t>資三勇</t>
  </si>
  <si>
    <t>葉主順</t>
  </si>
  <si>
    <t>葉龍昌</t>
  </si>
  <si>
    <t>機一仁</t>
  </si>
  <si>
    <t>蕭武敬</t>
  </si>
  <si>
    <t>蕭名皓</t>
  </si>
  <si>
    <t>許英達</t>
  </si>
  <si>
    <t>許立翰</t>
  </si>
  <si>
    <t>資三仁</t>
  </si>
  <si>
    <t>魏德麟</t>
  </si>
  <si>
    <t>魏宏安</t>
  </si>
  <si>
    <t>吳淑君</t>
  </si>
  <si>
    <t>張曜鵬</t>
  </si>
  <si>
    <t>化工</t>
  </si>
  <si>
    <t>化一仁</t>
  </si>
  <si>
    <t>郭存一</t>
  </si>
  <si>
    <t>郭誠敬</t>
  </si>
  <si>
    <t>匯款 12/6 入</t>
  </si>
  <si>
    <t>12/6 總募款金額</t>
  </si>
  <si>
    <t>綜二職</t>
  </si>
  <si>
    <t>黃宋宙</t>
  </si>
  <si>
    <t>林紳諺</t>
  </si>
  <si>
    <t>綜一職</t>
  </si>
  <si>
    <t>林煌凱</t>
  </si>
  <si>
    <t>林暐傑</t>
  </si>
  <si>
    <t>二年智</t>
  </si>
  <si>
    <t>劉明珠</t>
  </si>
  <si>
    <t>朱容辰</t>
  </si>
  <si>
    <t>綜高</t>
  </si>
  <si>
    <t>綜高104</t>
  </si>
  <si>
    <t>吳明芳</t>
  </si>
  <si>
    <t>吳芷芸</t>
  </si>
  <si>
    <t>黃國彬</t>
  </si>
  <si>
    <t>黃圓圓</t>
  </si>
  <si>
    <t>綜三職</t>
  </si>
  <si>
    <t>劉永豐</t>
  </si>
  <si>
    <t>機二仁</t>
  </si>
  <si>
    <t>張運菁</t>
  </si>
  <si>
    <t>連哲儁</t>
  </si>
  <si>
    <t>綜職三</t>
  </si>
  <si>
    <t>周予淑</t>
  </si>
  <si>
    <t>謝逸娟</t>
  </si>
  <si>
    <t>郭懿儀</t>
  </si>
  <si>
    <t>盧世輝</t>
  </si>
  <si>
    <t>盧陽吉</t>
  </si>
  <si>
    <t>李玫香</t>
  </si>
  <si>
    <t>卓毓瑄</t>
  </si>
  <si>
    <t>鄭榮明</t>
  </si>
  <si>
    <t>鄭景方</t>
  </si>
  <si>
    <t>陳瑞玲</t>
  </si>
  <si>
    <t>林峻宇</t>
  </si>
  <si>
    <t>周英慧</t>
  </si>
  <si>
    <t>楊智丞</t>
  </si>
  <si>
    <t>張永富</t>
  </si>
  <si>
    <t>張家維</t>
  </si>
  <si>
    <t>吳國賓</t>
  </si>
  <si>
    <t>吳承樺</t>
  </si>
  <si>
    <t>許明雄</t>
  </si>
  <si>
    <t>許哲瑋</t>
  </si>
  <si>
    <t>12/9 總募款金額</t>
  </si>
  <si>
    <t>值班人員:張運菁</t>
  </si>
  <si>
    <t>子一仁</t>
  </si>
  <si>
    <t>陳雲琴</t>
  </si>
  <si>
    <t>陳振育</t>
  </si>
  <si>
    <t xml:space="preserve">加三智 </t>
  </si>
  <si>
    <t>鄭丞善</t>
  </si>
  <si>
    <t>鄭宏義</t>
  </si>
  <si>
    <t>楊怡良</t>
  </si>
  <si>
    <t>楊哲瑋</t>
  </si>
  <si>
    <t>程智敏</t>
  </si>
  <si>
    <t>程哲昇</t>
  </si>
  <si>
    <t>邱淑惜</t>
  </si>
  <si>
    <t>王泰祥</t>
  </si>
  <si>
    <t xml:space="preserve">機三智 </t>
  </si>
  <si>
    <t>陳美枝</t>
  </si>
  <si>
    <t>陳柏良</t>
  </si>
  <si>
    <t>電二忠</t>
  </si>
  <si>
    <t>林瑋琦</t>
  </si>
  <si>
    <t>田任珈</t>
  </si>
  <si>
    <t>林志成</t>
  </si>
  <si>
    <t>林柄慶</t>
  </si>
  <si>
    <r>
      <t>加</t>
    </r>
    <r>
      <rPr>
        <u val="single"/>
        <sz val="12"/>
        <color indexed="8"/>
        <rFont val="華康中圓體(P)"/>
        <family val="2"/>
      </rPr>
      <t>一仁</t>
    </r>
  </si>
  <si>
    <t>洪玉鈴</t>
  </si>
  <si>
    <t>李欣曄</t>
  </si>
  <si>
    <t>綜高102</t>
  </si>
  <si>
    <t>高佳滿</t>
  </si>
  <si>
    <t>曾彥誠</t>
  </si>
  <si>
    <t>12/10 總募款金額</t>
  </si>
  <si>
    <t>值班人員</t>
  </si>
  <si>
    <t>電機</t>
  </si>
  <si>
    <t>電二智</t>
  </si>
  <si>
    <t>李桂芬</t>
  </si>
  <si>
    <t>陳漢昇</t>
  </si>
  <si>
    <t>指:長期儲蓄專戶</t>
  </si>
  <si>
    <t>電三勇</t>
  </si>
  <si>
    <t>王燕玲</t>
  </si>
  <si>
    <t>李承祐</t>
  </si>
  <si>
    <t>資二仁</t>
  </si>
  <si>
    <t>陳麗萍</t>
  </si>
  <si>
    <t>朱陳緯</t>
  </si>
  <si>
    <t>指:急難救助</t>
  </si>
  <si>
    <t>電三忠</t>
  </si>
  <si>
    <t>許碧育</t>
  </si>
  <si>
    <t>許瑋倫</t>
  </si>
  <si>
    <t>張堂發</t>
  </si>
  <si>
    <t>張雅晴</t>
  </si>
  <si>
    <t>資一仁</t>
  </si>
  <si>
    <t>林慧玲</t>
  </si>
  <si>
    <t>林勻凱</t>
  </si>
  <si>
    <t>吳丁祥</t>
  </si>
  <si>
    <t>吳健升</t>
  </si>
  <si>
    <t>12/11 總募款金額</t>
  </si>
  <si>
    <t>倉睿彬</t>
  </si>
  <si>
    <t>倉浩軒</t>
  </si>
  <si>
    <t>綜高204</t>
  </si>
  <si>
    <t>戴子珊</t>
  </si>
  <si>
    <t>劉佳炆</t>
  </si>
  <si>
    <t>資三智</t>
  </si>
  <si>
    <t>張美英</t>
  </si>
  <si>
    <t>巫啟銘</t>
  </si>
  <si>
    <t>電二仁</t>
  </si>
  <si>
    <t>李美櫻</t>
  </si>
  <si>
    <t>柯家暘</t>
  </si>
  <si>
    <t>12/12 總募款金額</t>
  </si>
  <si>
    <t xml:space="preserve">資一勇 </t>
  </si>
  <si>
    <t>許淑霞</t>
  </si>
  <si>
    <t>林明章</t>
  </si>
  <si>
    <t>林威齊</t>
  </si>
  <si>
    <t>劉志林</t>
  </si>
  <si>
    <t>劉哲均</t>
  </si>
  <si>
    <t>化二仁</t>
  </si>
  <si>
    <t>陳建宏</t>
  </si>
  <si>
    <t>陳冠霖</t>
  </si>
  <si>
    <t>綜高201</t>
  </si>
  <si>
    <t>林淑卿</t>
  </si>
  <si>
    <t>高佩瑜</t>
  </si>
  <si>
    <t>鄭齊平</t>
  </si>
  <si>
    <t>鄭天御</t>
  </si>
  <si>
    <t>綜高103</t>
  </si>
  <si>
    <t>莊雅惠</t>
  </si>
  <si>
    <t>蕭又瑄</t>
  </si>
  <si>
    <t>蔡文雄</t>
  </si>
  <si>
    <t>蔡維倫</t>
  </si>
  <si>
    <t>電四忠</t>
  </si>
  <si>
    <t>彭媛莉</t>
  </si>
  <si>
    <t>朱志嘉</t>
  </si>
  <si>
    <t>王雅華</t>
  </si>
  <si>
    <t>王聖曄</t>
  </si>
  <si>
    <t>機一智</t>
  </si>
  <si>
    <t>張禎雲</t>
  </si>
  <si>
    <t>張濬昇</t>
  </si>
  <si>
    <t>高莛閔</t>
  </si>
  <si>
    <t>彭右任</t>
  </si>
  <si>
    <t>黃子芳</t>
  </si>
  <si>
    <t>余三銘</t>
  </si>
  <si>
    <t>化一智</t>
  </si>
  <si>
    <t>林秋萍</t>
  </si>
  <si>
    <t>唐菡蔆</t>
  </si>
  <si>
    <t>12/13 總募款金額</t>
  </si>
  <si>
    <t>值班人員:王雅華/林秋萍</t>
  </si>
  <si>
    <t>鄧文燕</t>
  </si>
  <si>
    <t>王博弘</t>
  </si>
  <si>
    <t>汽三仁</t>
  </si>
  <si>
    <t>蔡豐祥</t>
  </si>
  <si>
    <t>蔡奇軒</t>
  </si>
  <si>
    <t>吳玉惠</t>
  </si>
  <si>
    <t>謝深文</t>
  </si>
  <si>
    <t>子二智</t>
  </si>
  <si>
    <t>周慧芳</t>
  </si>
  <si>
    <t>楊竣</t>
  </si>
  <si>
    <t>綜高 101</t>
  </si>
  <si>
    <t>張宥寧</t>
  </si>
  <si>
    <t>張友朋</t>
  </si>
  <si>
    <t>12/16 總募款金額</t>
  </si>
  <si>
    <t>子二仁</t>
  </si>
  <si>
    <t>吳秀雲</t>
  </si>
  <si>
    <t>王伊安</t>
  </si>
  <si>
    <t>仲瑩室內裝修有限公司</t>
  </si>
  <si>
    <t>啟瑞</t>
  </si>
  <si>
    <t>郭麗華</t>
  </si>
  <si>
    <t>綜高 104</t>
  </si>
  <si>
    <t>林燈敏</t>
  </si>
  <si>
    <t>王若蘋</t>
  </si>
  <si>
    <t>12/20 總募款金額</t>
  </si>
  <si>
    <t>許文甫</t>
  </si>
  <si>
    <t>許琮棋</t>
  </si>
  <si>
    <t>綜高 103</t>
  </si>
  <si>
    <t>林素慧</t>
  </si>
  <si>
    <t>陳思甫</t>
  </si>
  <si>
    <t>12/23 總募款金額</t>
  </si>
  <si>
    <t>林妡宜頁</t>
  </si>
  <si>
    <t>蔡承祖</t>
  </si>
  <si>
    <t>12/25 總募款金額</t>
  </si>
  <si>
    <t>李承祐</t>
  </si>
  <si>
    <t>園二智</t>
  </si>
  <si>
    <t>李秋美</t>
  </si>
  <si>
    <t>楊采陵</t>
  </si>
  <si>
    <t>加二智</t>
  </si>
  <si>
    <t>呂學欽</t>
  </si>
  <si>
    <t>呂雅倩</t>
  </si>
  <si>
    <t xml:space="preserve">總募款金額 </t>
  </si>
  <si>
    <t>備註</t>
  </si>
  <si>
    <t>項目</t>
  </si>
  <si>
    <t>年級</t>
  </si>
  <si>
    <t>捐款金額</t>
  </si>
  <si>
    <t>一年級</t>
  </si>
  <si>
    <t>二年級</t>
  </si>
  <si>
    <t>三年級</t>
  </si>
  <si>
    <t>四年級</t>
  </si>
  <si>
    <t>N.A</t>
  </si>
  <si>
    <t>總金額</t>
  </si>
  <si>
    <t>筆數</t>
  </si>
  <si>
    <t>捐款類別分析表</t>
  </si>
  <si>
    <t>科別</t>
  </si>
  <si>
    <t>機械科</t>
  </si>
  <si>
    <t>綜職</t>
  </si>
  <si>
    <t>夜間部</t>
  </si>
  <si>
    <t>汽修科</t>
  </si>
  <si>
    <t>食品加工科</t>
  </si>
  <si>
    <t>資訊科</t>
  </si>
  <si>
    <t>電機科</t>
  </si>
  <si>
    <t>電子科</t>
  </si>
  <si>
    <t>化工科</t>
  </si>
  <si>
    <t>園藝科</t>
  </si>
  <si>
    <t>急難救助</t>
  </si>
  <si>
    <t>長期教育儲蓄專戶</t>
  </si>
  <si>
    <t>一般捐款</t>
  </si>
  <si>
    <t>各類捐款統計表</t>
  </si>
  <si>
    <r>
      <t xml:space="preserve">值班人員:林秋萍
</t>
    </r>
    <r>
      <rPr>
        <sz val="10"/>
        <color indexed="10"/>
        <rFont val="華康中圓體(P)"/>
        <family val="2"/>
      </rPr>
      <t>收據 No.20017.20018.作廢</t>
    </r>
  </si>
  <si>
    <t>票號:HN7293639 彰銀/蘆洲分行</t>
  </si>
  <si>
    <t>2/10 電匯</t>
  </si>
  <si>
    <t>12/8 電匯</t>
  </si>
  <si>
    <r>
      <t xml:space="preserve">值班人員:戴子珊/李美櫻
</t>
    </r>
    <r>
      <rPr>
        <sz val="10"/>
        <color indexed="10"/>
        <rFont val="華康中圓體(P)"/>
        <family val="2"/>
      </rPr>
      <t>收據 No.20069.20070.20070作廢</t>
    </r>
  </si>
  <si>
    <t>12/12 子珊匯款</t>
  </si>
  <si>
    <t>指:急難救助.收據開羅敏瑜.12/12 匯款</t>
  </si>
  <si>
    <t>收據開羅敏瑜.12/12 匯款</t>
  </si>
  <si>
    <t>12/12 匯款. 小萍通知</t>
  </si>
  <si>
    <t>12/19 值班人員:林秋萍</t>
  </si>
  <si>
    <r>
      <t xml:space="preserve">值班人員:張運菁
</t>
    </r>
    <r>
      <rPr>
        <sz val="10"/>
        <color indexed="10"/>
        <rFont val="華康中圓體(P)"/>
        <family val="2"/>
      </rPr>
      <t>收據 No.20100作廢</t>
    </r>
  </si>
  <si>
    <r>
      <t xml:space="preserve">值班人員:陳小萍
</t>
    </r>
    <r>
      <rPr>
        <sz val="10"/>
        <color indexed="10"/>
        <rFont val="華康中圓體(P)"/>
        <family val="2"/>
      </rPr>
      <t>收據 No.20102作廢</t>
    </r>
  </si>
  <si>
    <t>ATM轉帳-未註明 12/9</t>
  </si>
  <si>
    <t>指:長期儲蓄專戶 12/15</t>
  </si>
  <si>
    <t>ATM轉帳-未註明 12/29</t>
  </si>
  <si>
    <t>一般捐款 1/6 2013</t>
  </si>
  <si>
    <t>一般捐款 1/8 2013</t>
  </si>
  <si>
    <t>值班人員:陳麗萍/王燕玲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</si>
</sst>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NT$&quot;#,##0_);\(&quot;NT$&quot;#,##0\)"/>
  </numFmts>
  <fonts count="17">
    <font>
      <sz val="12"/>
      <name val="新細明體"/>
      <family val="1"/>
    </font>
    <font>
      <sz val="20"/>
      <name val="華康中圓體(P)"/>
      <family val="2"/>
    </font>
    <font>
      <sz val="9"/>
      <name val="新細明體"/>
      <family val="1"/>
    </font>
    <font>
      <sz val="12"/>
      <name val="華康中圓體(P)"/>
      <family val="2"/>
    </font>
    <font>
      <sz val="16"/>
      <name val="華康中圓體(P)"/>
      <family val="2"/>
    </font>
    <font>
      <sz val="12"/>
      <color indexed="8"/>
      <name val="華康中圓體(P)"/>
      <family val="2"/>
    </font>
    <font>
      <sz val="12"/>
      <color indexed="10"/>
      <name val="華康中圓體(P)"/>
      <family val="2"/>
    </font>
    <font>
      <u val="single"/>
      <sz val="12"/>
      <color indexed="8"/>
      <name val="華康中圓體(P)"/>
      <family val="2"/>
    </font>
    <font>
      <sz val="9"/>
      <name val="細明體"/>
      <family val="3"/>
    </font>
    <font>
      <sz val="10"/>
      <name val="華康中圓體(P)"/>
      <family val="2"/>
    </font>
    <font>
      <sz val="10"/>
      <color indexed="10"/>
      <name val="華康中圓體(P)"/>
      <family val="2"/>
    </font>
    <font>
      <sz val="10"/>
      <color indexed="8"/>
      <name val="華康中圓體(P)"/>
      <family val="2"/>
    </font>
    <font>
      <sz val="10"/>
      <name val="新細明體"/>
      <family val="1"/>
    </font>
    <font>
      <b/>
      <sz val="12"/>
      <color indexed="8"/>
      <name val="華康中圓體(P)"/>
      <family val="2"/>
    </font>
    <font>
      <b/>
      <sz val="12"/>
      <name val="華康中圓體(P)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176" fontId="3" fillId="5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76" fontId="3" fillId="6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6" fontId="3" fillId="0" borderId="7" xfId="0" applyNumberFormat="1" applyFont="1" applyBorder="1" applyAlignment="1">
      <alignment horizontal="right" vertical="center"/>
    </xf>
    <xf numFmtId="0" fontId="3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6" fontId="3" fillId="5" borderId="7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6" fontId="3" fillId="5" borderId="8" xfId="0" applyNumberFormat="1" applyFont="1" applyFill="1" applyBorder="1" applyAlignment="1">
      <alignment horizontal="right" vertical="center"/>
    </xf>
    <xf numFmtId="176" fontId="3" fillId="6" borderId="9" xfId="0" applyNumberFormat="1" applyFont="1" applyFill="1" applyBorder="1" applyAlignment="1">
      <alignment horizontal="center" vertical="center"/>
    </xf>
    <xf numFmtId="176" fontId="3" fillId="5" borderId="10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6" fontId="9" fillId="2" borderId="12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vertical="center"/>
    </xf>
    <xf numFmtId="176" fontId="9" fillId="3" borderId="12" xfId="0" applyNumberFormat="1" applyFont="1" applyFill="1" applyBorder="1" applyAlignment="1">
      <alignment vertical="center"/>
    </xf>
    <xf numFmtId="176" fontId="9" fillId="3" borderId="13" xfId="0" applyNumberFormat="1" applyFont="1" applyFill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76" fontId="9" fillId="5" borderId="14" xfId="0" applyNumberFormat="1" applyFont="1" applyFill="1" applyBorder="1" applyAlignment="1">
      <alignment vertical="center"/>
    </xf>
    <xf numFmtId="176" fontId="3" fillId="6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176" fontId="9" fillId="2" borderId="16" xfId="0" applyNumberFormat="1" applyFont="1" applyFill="1" applyBorder="1" applyAlignment="1">
      <alignment vertical="center"/>
    </xf>
    <xf numFmtId="176" fontId="9" fillId="3" borderId="16" xfId="0" applyNumberFormat="1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76" fontId="3" fillId="5" borderId="17" xfId="0" applyNumberFormat="1" applyFont="1" applyFill="1" applyBorder="1" applyAlignment="1">
      <alignment vertical="center"/>
    </xf>
    <xf numFmtId="6" fontId="3" fillId="0" borderId="0" xfId="0" applyNumberFormat="1" applyFont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182" fontId="3" fillId="0" borderId="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182" fontId="5" fillId="0" borderId="2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="75" zoomScaleNormal="75" workbookViewId="0" topLeftCell="A51">
      <selection activeCell="I65" sqref="I65"/>
    </sheetView>
  </sheetViews>
  <sheetFormatPr defaultColWidth="9.00390625" defaultRowHeight="16.5"/>
  <cols>
    <col min="1" max="1" width="10.625" style="43" customWidth="1"/>
    <col min="2" max="3" width="10.625" style="0" customWidth="1"/>
    <col min="4" max="4" width="13.125" style="0" customWidth="1"/>
    <col min="5" max="6" width="10.625" style="0" customWidth="1"/>
    <col min="7" max="7" width="12.50390625" style="0" customWidth="1"/>
    <col min="8" max="8" width="13.625" style="0" customWidth="1"/>
    <col min="9" max="11" width="10.625" style="0" customWidth="1"/>
    <col min="12" max="12" width="15.625" style="45" customWidth="1"/>
  </cols>
  <sheetData>
    <row r="1" spans="1:12" ht="24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4.75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9.5">
      <c r="A3" s="35" t="s">
        <v>1</v>
      </c>
      <c r="B3" s="1"/>
      <c r="C3" s="1"/>
      <c r="G3" s="1"/>
      <c r="H3" s="1"/>
      <c r="I3" s="1"/>
      <c r="J3" s="1"/>
      <c r="K3" s="1"/>
      <c r="L3" s="44"/>
    </row>
    <row r="4" spans="1:12" s="49" customFormat="1" ht="16.5">
      <c r="A4" s="46" t="s">
        <v>3</v>
      </c>
      <c r="B4" s="47" t="s">
        <v>4</v>
      </c>
      <c r="C4" s="47" t="s">
        <v>5</v>
      </c>
      <c r="D4" s="47" t="s">
        <v>6</v>
      </c>
      <c r="E4" s="47" t="s">
        <v>7</v>
      </c>
      <c r="F4" s="47" t="s">
        <v>8</v>
      </c>
      <c r="G4" s="48" t="s">
        <v>9</v>
      </c>
      <c r="H4" s="62"/>
      <c r="I4" s="84"/>
      <c r="J4" s="84"/>
      <c r="K4" s="84"/>
      <c r="L4" s="64" t="s">
        <v>291</v>
      </c>
    </row>
    <row r="5" spans="1:12" ht="16.5">
      <c r="A5" s="36">
        <v>20002</v>
      </c>
      <c r="B5" s="2" t="s">
        <v>10</v>
      </c>
      <c r="C5" s="3" t="s">
        <v>10</v>
      </c>
      <c r="D5" s="3" t="s">
        <v>10</v>
      </c>
      <c r="E5" s="3" t="s">
        <v>11</v>
      </c>
      <c r="F5" s="3"/>
      <c r="G5" s="4">
        <v>5000</v>
      </c>
      <c r="H5" s="65" t="s">
        <v>12</v>
      </c>
      <c r="I5" s="85"/>
      <c r="J5" s="85"/>
      <c r="K5" s="85"/>
      <c r="L5" s="66"/>
    </row>
    <row r="6" spans="1:12" ht="16.5">
      <c r="A6" s="37">
        <v>20003</v>
      </c>
      <c r="B6" s="5">
        <v>1</v>
      </c>
      <c r="C6" s="5" t="s">
        <v>13</v>
      </c>
      <c r="D6" s="5" t="s">
        <v>14</v>
      </c>
      <c r="E6" s="5" t="s">
        <v>15</v>
      </c>
      <c r="F6" s="5" t="s">
        <v>16</v>
      </c>
      <c r="G6" s="6">
        <v>500</v>
      </c>
      <c r="H6" s="67"/>
      <c r="I6" s="86"/>
      <c r="J6" s="86"/>
      <c r="K6" s="86"/>
      <c r="L6" s="68"/>
    </row>
    <row r="7" spans="1:12" ht="16.5">
      <c r="A7" s="37">
        <v>20004</v>
      </c>
      <c r="B7" s="5">
        <v>1</v>
      </c>
      <c r="C7" s="5" t="s">
        <v>13</v>
      </c>
      <c r="D7" s="5" t="s">
        <v>14</v>
      </c>
      <c r="E7" s="5" t="s">
        <v>17</v>
      </c>
      <c r="F7" s="5" t="s">
        <v>18</v>
      </c>
      <c r="G7" s="6">
        <v>500</v>
      </c>
      <c r="H7" s="67"/>
      <c r="I7" s="86"/>
      <c r="J7" s="86"/>
      <c r="K7" s="86"/>
      <c r="L7" s="68"/>
    </row>
    <row r="8" spans="1:12" ht="16.5">
      <c r="A8" s="37">
        <v>20005</v>
      </c>
      <c r="B8" s="7" t="s">
        <v>10</v>
      </c>
      <c r="C8" s="5" t="s">
        <v>13</v>
      </c>
      <c r="D8" s="5" t="s">
        <v>13</v>
      </c>
      <c r="E8" s="5" t="s">
        <v>19</v>
      </c>
      <c r="F8" s="5" t="s">
        <v>20</v>
      </c>
      <c r="G8" s="6">
        <v>5000</v>
      </c>
      <c r="H8" s="67"/>
      <c r="I8" s="86"/>
      <c r="J8" s="86"/>
      <c r="K8" s="86"/>
      <c r="L8" s="68"/>
    </row>
    <row r="9" spans="1:12" ht="16.5">
      <c r="A9" s="37">
        <v>20006</v>
      </c>
      <c r="B9" s="5">
        <v>1</v>
      </c>
      <c r="C9" s="5" t="s">
        <v>13</v>
      </c>
      <c r="D9" s="5" t="s">
        <v>14</v>
      </c>
      <c r="E9" s="5" t="s">
        <v>21</v>
      </c>
      <c r="F9" s="5" t="s">
        <v>22</v>
      </c>
      <c r="G9" s="6">
        <v>200</v>
      </c>
      <c r="H9" s="67"/>
      <c r="I9" s="86"/>
      <c r="J9" s="86"/>
      <c r="K9" s="86"/>
      <c r="L9" s="68"/>
    </row>
    <row r="10" spans="1:12" ht="16.5">
      <c r="A10" s="37">
        <v>20007</v>
      </c>
      <c r="B10" s="8">
        <v>2</v>
      </c>
      <c r="C10" s="5" t="s">
        <v>13</v>
      </c>
      <c r="D10" s="5" t="s">
        <v>23</v>
      </c>
      <c r="E10" s="5" t="s">
        <v>24</v>
      </c>
      <c r="F10" s="5" t="s">
        <v>25</v>
      </c>
      <c r="G10" s="6">
        <v>10000</v>
      </c>
      <c r="H10" s="67"/>
      <c r="I10" s="86"/>
      <c r="J10" s="86"/>
      <c r="K10" s="86"/>
      <c r="L10" s="68"/>
    </row>
    <row r="11" spans="1:12" ht="16.5">
      <c r="A11" s="37">
        <v>20008</v>
      </c>
      <c r="B11" s="8">
        <v>2</v>
      </c>
      <c r="C11" s="5" t="s">
        <v>13</v>
      </c>
      <c r="D11" s="5" t="s">
        <v>23</v>
      </c>
      <c r="E11" s="5" t="s">
        <v>26</v>
      </c>
      <c r="F11" s="5" t="s">
        <v>27</v>
      </c>
      <c r="G11" s="6">
        <v>100</v>
      </c>
      <c r="H11" s="69"/>
      <c r="I11" s="87"/>
      <c r="J11" s="87"/>
      <c r="K11" s="87"/>
      <c r="L11" s="70"/>
    </row>
    <row r="12" spans="1:12" ht="16.5">
      <c r="A12" s="38" t="s">
        <v>28</v>
      </c>
      <c r="B12" s="9"/>
      <c r="C12" s="9" t="s">
        <v>29</v>
      </c>
      <c r="D12" s="10"/>
      <c r="E12" s="10"/>
      <c r="F12" s="10"/>
      <c r="G12" s="11">
        <f>SUM(G5:G11)</f>
        <v>21300</v>
      </c>
      <c r="H12" s="71" t="s">
        <v>30</v>
      </c>
      <c r="I12" s="88"/>
      <c r="J12" s="88"/>
      <c r="K12" s="88"/>
      <c r="L12" s="72"/>
    </row>
    <row r="13" spans="1:12" ht="16.5">
      <c r="A13" s="36">
        <v>20009</v>
      </c>
      <c r="B13" s="3">
        <v>1</v>
      </c>
      <c r="C13" s="3" t="s">
        <v>31</v>
      </c>
      <c r="D13" s="3" t="s">
        <v>32</v>
      </c>
      <c r="E13" s="3" t="s">
        <v>33</v>
      </c>
      <c r="F13" s="3" t="s">
        <v>34</v>
      </c>
      <c r="G13" s="4">
        <v>500</v>
      </c>
      <c r="H13" s="65"/>
      <c r="I13" s="85"/>
      <c r="J13" s="85"/>
      <c r="K13" s="85"/>
      <c r="L13" s="66"/>
    </row>
    <row r="14" spans="1:12" ht="16.5">
      <c r="A14" s="36">
        <v>20010</v>
      </c>
      <c r="B14" s="3">
        <v>1</v>
      </c>
      <c r="C14" s="3" t="s">
        <v>35</v>
      </c>
      <c r="D14" s="5" t="s">
        <v>36</v>
      </c>
      <c r="E14" s="5" t="s">
        <v>37</v>
      </c>
      <c r="F14" s="5" t="s">
        <v>38</v>
      </c>
      <c r="G14" s="6">
        <v>500</v>
      </c>
      <c r="H14" s="73"/>
      <c r="I14" s="89"/>
      <c r="J14" s="89"/>
      <c r="K14" s="89"/>
      <c r="L14" s="74"/>
    </row>
    <row r="15" spans="1:12" ht="16.5">
      <c r="A15" s="37">
        <v>20011</v>
      </c>
      <c r="B15" s="8">
        <v>2</v>
      </c>
      <c r="C15" s="5" t="s">
        <v>13</v>
      </c>
      <c r="D15" s="5" t="s">
        <v>23</v>
      </c>
      <c r="E15" s="5" t="s">
        <v>39</v>
      </c>
      <c r="F15" s="5" t="s">
        <v>40</v>
      </c>
      <c r="G15" s="6">
        <v>2000</v>
      </c>
      <c r="H15" s="67"/>
      <c r="I15" s="86"/>
      <c r="J15" s="86"/>
      <c r="K15" s="86"/>
      <c r="L15" s="68"/>
    </row>
    <row r="16" spans="1:12" ht="16.5">
      <c r="A16" s="37">
        <v>20012</v>
      </c>
      <c r="B16" s="5">
        <v>1</v>
      </c>
      <c r="C16" s="5" t="s">
        <v>13</v>
      </c>
      <c r="D16" s="5" t="s">
        <v>14</v>
      </c>
      <c r="E16" s="5" t="s">
        <v>41</v>
      </c>
      <c r="F16" s="5" t="s">
        <v>42</v>
      </c>
      <c r="G16" s="6">
        <v>100</v>
      </c>
      <c r="H16" s="67"/>
      <c r="I16" s="86"/>
      <c r="J16" s="86"/>
      <c r="K16" s="86"/>
      <c r="L16" s="68"/>
    </row>
    <row r="17" spans="1:12" ht="16.5">
      <c r="A17" s="37">
        <v>20013</v>
      </c>
      <c r="B17" s="5">
        <v>1</v>
      </c>
      <c r="C17" s="5" t="s">
        <v>13</v>
      </c>
      <c r="D17" s="5" t="s">
        <v>14</v>
      </c>
      <c r="E17" s="5" t="s">
        <v>43</v>
      </c>
      <c r="F17" s="5" t="s">
        <v>44</v>
      </c>
      <c r="G17" s="6">
        <v>500</v>
      </c>
      <c r="H17" s="67"/>
      <c r="I17" s="86"/>
      <c r="J17" s="86"/>
      <c r="K17" s="86"/>
      <c r="L17" s="68"/>
    </row>
    <row r="18" spans="1:12" ht="16.5">
      <c r="A18" s="37">
        <v>20014</v>
      </c>
      <c r="B18" s="5">
        <v>1</v>
      </c>
      <c r="C18" s="5" t="s">
        <v>13</v>
      </c>
      <c r="D18" s="5" t="s">
        <v>14</v>
      </c>
      <c r="E18" s="5" t="s">
        <v>45</v>
      </c>
      <c r="F18" s="5" t="s">
        <v>46</v>
      </c>
      <c r="G18" s="6">
        <v>500</v>
      </c>
      <c r="H18" s="67"/>
      <c r="I18" s="86"/>
      <c r="J18" s="86"/>
      <c r="K18" s="86"/>
      <c r="L18" s="68"/>
    </row>
    <row r="19" spans="1:12" ht="16.5">
      <c r="A19" s="37">
        <v>20015</v>
      </c>
      <c r="B19" s="5">
        <v>3</v>
      </c>
      <c r="C19" s="5" t="s">
        <v>47</v>
      </c>
      <c r="D19" s="5" t="s">
        <v>48</v>
      </c>
      <c r="E19" s="5" t="s">
        <v>49</v>
      </c>
      <c r="F19" s="5" t="s">
        <v>50</v>
      </c>
      <c r="G19" s="6">
        <v>2000</v>
      </c>
      <c r="H19" s="67"/>
      <c r="I19" s="86"/>
      <c r="J19" s="86"/>
      <c r="K19" s="86"/>
      <c r="L19" s="68"/>
    </row>
    <row r="20" spans="1:12" ht="16.5">
      <c r="A20" s="37">
        <v>20016</v>
      </c>
      <c r="B20" s="5">
        <v>3</v>
      </c>
      <c r="C20" s="5" t="s">
        <v>51</v>
      </c>
      <c r="D20" s="5" t="s">
        <v>52</v>
      </c>
      <c r="E20" s="5" t="s">
        <v>53</v>
      </c>
      <c r="F20" s="5" t="s">
        <v>54</v>
      </c>
      <c r="G20" s="6">
        <v>500</v>
      </c>
      <c r="H20" s="67"/>
      <c r="I20" s="86"/>
      <c r="J20" s="86"/>
      <c r="K20" s="86"/>
      <c r="L20" s="68"/>
    </row>
    <row r="21" spans="1:12" ht="16.5">
      <c r="A21" s="37">
        <v>20018</v>
      </c>
      <c r="B21" s="8">
        <v>2</v>
      </c>
      <c r="C21" s="5" t="s">
        <v>55</v>
      </c>
      <c r="D21" s="5" t="s">
        <v>56</v>
      </c>
      <c r="E21" s="5" t="s">
        <v>57</v>
      </c>
      <c r="F21" s="5" t="s">
        <v>58</v>
      </c>
      <c r="G21" s="6">
        <v>1000</v>
      </c>
      <c r="H21" s="67"/>
      <c r="I21" s="86"/>
      <c r="J21" s="86"/>
      <c r="K21" s="86"/>
      <c r="L21" s="68"/>
    </row>
    <row r="22" spans="1:12" ht="16.5">
      <c r="A22" s="39">
        <v>20056</v>
      </c>
      <c r="B22" s="5">
        <v>1</v>
      </c>
      <c r="C22" s="5" t="s">
        <v>35</v>
      </c>
      <c r="D22" s="5" t="s">
        <v>59</v>
      </c>
      <c r="E22" s="5" t="s">
        <v>60</v>
      </c>
      <c r="F22" s="5" t="s">
        <v>61</v>
      </c>
      <c r="G22" s="6">
        <v>5000</v>
      </c>
      <c r="H22" s="67"/>
      <c r="I22" s="86"/>
      <c r="J22" s="86"/>
      <c r="K22" s="86"/>
      <c r="L22" s="68"/>
    </row>
    <row r="23" spans="1:12" ht="16.5">
      <c r="A23" s="37">
        <v>20020</v>
      </c>
      <c r="B23" s="8">
        <v>2</v>
      </c>
      <c r="C23" s="5" t="s">
        <v>62</v>
      </c>
      <c r="D23" s="5" t="s">
        <v>63</v>
      </c>
      <c r="E23" s="5" t="s">
        <v>64</v>
      </c>
      <c r="F23" s="5" t="s">
        <v>65</v>
      </c>
      <c r="G23" s="6">
        <v>5000</v>
      </c>
      <c r="H23" s="67"/>
      <c r="I23" s="86"/>
      <c r="J23" s="86"/>
      <c r="K23" s="86"/>
      <c r="L23" s="68"/>
    </row>
    <row r="24" spans="1:12" ht="16.5">
      <c r="A24" s="37">
        <v>20021</v>
      </c>
      <c r="B24" s="5">
        <v>4</v>
      </c>
      <c r="C24" s="5" t="s">
        <v>66</v>
      </c>
      <c r="D24" s="5" t="s">
        <v>67</v>
      </c>
      <c r="E24" s="5" t="s">
        <v>68</v>
      </c>
      <c r="F24" s="5" t="s">
        <v>69</v>
      </c>
      <c r="G24" s="6">
        <v>5000</v>
      </c>
      <c r="H24" s="69"/>
      <c r="I24" s="87"/>
      <c r="J24" s="87"/>
      <c r="K24" s="87"/>
      <c r="L24" s="70"/>
    </row>
    <row r="25" spans="1:12" ht="16.5">
      <c r="A25" s="38" t="s">
        <v>70</v>
      </c>
      <c r="B25" s="9"/>
      <c r="C25" s="9" t="s">
        <v>29</v>
      </c>
      <c r="D25" s="10"/>
      <c r="E25" s="10"/>
      <c r="F25" s="10"/>
      <c r="G25" s="11">
        <f>SUM(G13:G24)</f>
        <v>22600</v>
      </c>
      <c r="H25" s="71" t="s">
        <v>71</v>
      </c>
      <c r="I25" s="88"/>
      <c r="J25" s="88"/>
      <c r="K25" s="88"/>
      <c r="L25" s="72"/>
    </row>
    <row r="26" spans="1:12" ht="16.5">
      <c r="A26" s="36">
        <v>20022</v>
      </c>
      <c r="B26" s="12">
        <v>2</v>
      </c>
      <c r="C26" s="3" t="s">
        <v>55</v>
      </c>
      <c r="D26" s="3" t="s">
        <v>56</v>
      </c>
      <c r="E26" s="3" t="s">
        <v>72</v>
      </c>
      <c r="F26" s="3" t="s">
        <v>73</v>
      </c>
      <c r="G26" s="4">
        <v>5000</v>
      </c>
      <c r="H26" s="65" t="s">
        <v>74</v>
      </c>
      <c r="I26" s="85"/>
      <c r="J26" s="85"/>
      <c r="K26" s="85"/>
      <c r="L26" s="66"/>
    </row>
    <row r="27" spans="1:12" ht="16.5">
      <c r="A27" s="36">
        <v>20023</v>
      </c>
      <c r="B27" s="3">
        <v>3</v>
      </c>
      <c r="C27" s="3" t="s">
        <v>35</v>
      </c>
      <c r="D27" s="5" t="s">
        <v>75</v>
      </c>
      <c r="E27" s="5" t="s">
        <v>76</v>
      </c>
      <c r="F27" s="5" t="s">
        <v>77</v>
      </c>
      <c r="G27" s="6">
        <v>2000</v>
      </c>
      <c r="H27" s="67"/>
      <c r="I27" s="86"/>
      <c r="J27" s="86"/>
      <c r="K27" s="86"/>
      <c r="L27" s="68"/>
    </row>
    <row r="28" spans="1:12" ht="16.5">
      <c r="A28" s="37">
        <v>20024</v>
      </c>
      <c r="B28" s="5">
        <v>3</v>
      </c>
      <c r="C28" s="5" t="s">
        <v>66</v>
      </c>
      <c r="D28" s="5" t="s">
        <v>78</v>
      </c>
      <c r="E28" s="5" t="s">
        <v>79</v>
      </c>
      <c r="F28" s="5" t="s">
        <v>80</v>
      </c>
      <c r="G28" s="6">
        <v>5000</v>
      </c>
      <c r="H28" s="67"/>
      <c r="I28" s="86"/>
      <c r="J28" s="86"/>
      <c r="K28" s="86"/>
      <c r="L28" s="68"/>
    </row>
    <row r="29" spans="1:12" ht="16.5">
      <c r="A29" s="37">
        <v>20025</v>
      </c>
      <c r="B29" s="5">
        <v>3</v>
      </c>
      <c r="C29" s="5" t="s">
        <v>81</v>
      </c>
      <c r="D29" s="5" t="s">
        <v>82</v>
      </c>
      <c r="E29" s="5" t="s">
        <v>83</v>
      </c>
      <c r="F29" s="5" t="s">
        <v>84</v>
      </c>
      <c r="G29" s="6">
        <v>300</v>
      </c>
      <c r="H29" s="67"/>
      <c r="I29" s="86"/>
      <c r="J29" s="86"/>
      <c r="K29" s="86"/>
      <c r="L29" s="68"/>
    </row>
    <row r="30" spans="1:12" ht="16.5">
      <c r="A30" s="37">
        <v>20026</v>
      </c>
      <c r="B30" s="5">
        <v>1</v>
      </c>
      <c r="C30" s="5" t="s">
        <v>81</v>
      </c>
      <c r="D30" s="5" t="s">
        <v>85</v>
      </c>
      <c r="E30" s="5" t="s">
        <v>86</v>
      </c>
      <c r="F30" s="5" t="s">
        <v>87</v>
      </c>
      <c r="G30" s="6">
        <v>500</v>
      </c>
      <c r="H30" s="67"/>
      <c r="I30" s="86"/>
      <c r="J30" s="86"/>
      <c r="K30" s="86"/>
      <c r="L30" s="68"/>
    </row>
    <row r="31" spans="1:12" ht="16.5">
      <c r="A31" s="37">
        <v>20027</v>
      </c>
      <c r="B31" s="5">
        <v>3</v>
      </c>
      <c r="C31" s="3" t="s">
        <v>35</v>
      </c>
      <c r="D31" s="5" t="s">
        <v>59</v>
      </c>
      <c r="E31" s="5" t="s">
        <v>88</v>
      </c>
      <c r="F31" s="5" t="s">
        <v>89</v>
      </c>
      <c r="G31" s="6">
        <v>500</v>
      </c>
      <c r="H31" s="67"/>
      <c r="I31" s="86"/>
      <c r="J31" s="86"/>
      <c r="K31" s="86"/>
      <c r="L31" s="68"/>
    </row>
    <row r="32" spans="1:12" ht="16.5">
      <c r="A32" s="37">
        <v>20028</v>
      </c>
      <c r="B32" s="5">
        <v>3</v>
      </c>
      <c r="C32" s="5" t="s">
        <v>62</v>
      </c>
      <c r="D32" s="5" t="s">
        <v>90</v>
      </c>
      <c r="E32" s="5" t="s">
        <v>91</v>
      </c>
      <c r="F32" s="5" t="s">
        <v>92</v>
      </c>
      <c r="G32" s="6">
        <v>500</v>
      </c>
      <c r="H32" s="67"/>
      <c r="I32" s="86"/>
      <c r="J32" s="86"/>
      <c r="K32" s="86"/>
      <c r="L32" s="68"/>
    </row>
    <row r="33" spans="1:12" ht="16.5">
      <c r="A33" s="37">
        <v>20029</v>
      </c>
      <c r="B33" s="5">
        <v>1</v>
      </c>
      <c r="C33" s="5" t="s">
        <v>51</v>
      </c>
      <c r="D33" s="5" t="s">
        <v>93</v>
      </c>
      <c r="E33" s="5" t="s">
        <v>94</v>
      </c>
      <c r="F33" s="5" t="s">
        <v>95</v>
      </c>
      <c r="G33" s="6">
        <v>1000</v>
      </c>
      <c r="H33" s="67"/>
      <c r="I33" s="86"/>
      <c r="J33" s="86"/>
      <c r="K33" s="86"/>
      <c r="L33" s="68"/>
    </row>
    <row r="34" spans="1:12" ht="16.5">
      <c r="A34" s="37">
        <v>20030</v>
      </c>
      <c r="B34" s="5">
        <v>1</v>
      </c>
      <c r="C34" s="5" t="s">
        <v>51</v>
      </c>
      <c r="D34" s="5" t="s">
        <v>93</v>
      </c>
      <c r="E34" s="5" t="s">
        <v>96</v>
      </c>
      <c r="F34" s="5" t="s">
        <v>97</v>
      </c>
      <c r="G34" s="6">
        <v>1000</v>
      </c>
      <c r="H34" s="67"/>
      <c r="I34" s="86"/>
      <c r="J34" s="86"/>
      <c r="K34" s="86"/>
      <c r="L34" s="68"/>
    </row>
    <row r="35" spans="1:12" ht="16.5">
      <c r="A35" s="37">
        <v>20031</v>
      </c>
      <c r="B35" s="5">
        <v>3</v>
      </c>
      <c r="C35" s="5" t="s">
        <v>62</v>
      </c>
      <c r="D35" s="13" t="s">
        <v>98</v>
      </c>
      <c r="E35" s="5" t="s">
        <v>99</v>
      </c>
      <c r="F35" s="5" t="s">
        <v>100</v>
      </c>
      <c r="G35" s="6">
        <v>3000</v>
      </c>
      <c r="H35" s="67"/>
      <c r="I35" s="86"/>
      <c r="J35" s="86"/>
      <c r="K35" s="86"/>
      <c r="L35" s="68"/>
    </row>
    <row r="36" spans="1:12" ht="16.5">
      <c r="A36" s="37">
        <v>20032</v>
      </c>
      <c r="B36" s="5">
        <v>1</v>
      </c>
      <c r="C36" s="3" t="s">
        <v>35</v>
      </c>
      <c r="D36" s="5" t="s">
        <v>36</v>
      </c>
      <c r="E36" s="5" t="s">
        <v>101</v>
      </c>
      <c r="F36" s="5" t="s">
        <v>102</v>
      </c>
      <c r="G36" s="6">
        <v>1000</v>
      </c>
      <c r="H36" s="67"/>
      <c r="I36" s="86"/>
      <c r="J36" s="86"/>
      <c r="K36" s="86"/>
      <c r="L36" s="68"/>
    </row>
    <row r="37" spans="1:12" ht="16.5">
      <c r="A37" s="37">
        <v>20033</v>
      </c>
      <c r="B37" s="5">
        <v>1</v>
      </c>
      <c r="C37" s="5" t="s">
        <v>103</v>
      </c>
      <c r="D37" s="5" t="s">
        <v>104</v>
      </c>
      <c r="E37" s="5" t="s">
        <v>105</v>
      </c>
      <c r="F37" s="5" t="s">
        <v>106</v>
      </c>
      <c r="G37" s="6">
        <v>2000</v>
      </c>
      <c r="H37" s="65" t="s">
        <v>107</v>
      </c>
      <c r="I37" s="85"/>
      <c r="J37" s="85"/>
      <c r="K37" s="85"/>
      <c r="L37" s="66"/>
    </row>
    <row r="38" spans="1:12" ht="16.5">
      <c r="A38" s="38" t="s">
        <v>108</v>
      </c>
      <c r="B38" s="9"/>
      <c r="C38" s="9" t="s">
        <v>29</v>
      </c>
      <c r="D38" s="10"/>
      <c r="E38" s="10"/>
      <c r="F38" s="10"/>
      <c r="G38" s="11">
        <f>SUM(G26:G37)</f>
        <v>21800</v>
      </c>
      <c r="H38" s="71" t="s">
        <v>318</v>
      </c>
      <c r="I38" s="88"/>
      <c r="J38" s="88"/>
      <c r="K38" s="88"/>
      <c r="L38" s="72"/>
    </row>
    <row r="39" spans="1:12" ht="16.5">
      <c r="A39" s="36">
        <v>20034</v>
      </c>
      <c r="B39" s="12">
        <v>2</v>
      </c>
      <c r="C39" s="5" t="s">
        <v>13</v>
      </c>
      <c r="D39" s="3" t="s">
        <v>109</v>
      </c>
      <c r="E39" s="3" t="s">
        <v>110</v>
      </c>
      <c r="F39" s="3" t="s">
        <v>111</v>
      </c>
      <c r="G39" s="4">
        <v>1000</v>
      </c>
      <c r="H39" s="65"/>
      <c r="I39" s="85"/>
      <c r="J39" s="85"/>
      <c r="K39" s="85"/>
      <c r="L39" s="66"/>
    </row>
    <row r="40" spans="1:12" ht="16.5">
      <c r="A40" s="37">
        <v>20035</v>
      </c>
      <c r="B40" s="5">
        <v>1</v>
      </c>
      <c r="C40" s="5" t="s">
        <v>13</v>
      </c>
      <c r="D40" s="5" t="s">
        <v>112</v>
      </c>
      <c r="E40" s="5" t="s">
        <v>113</v>
      </c>
      <c r="F40" s="5" t="s">
        <v>114</v>
      </c>
      <c r="G40" s="6">
        <v>200</v>
      </c>
      <c r="H40" s="67"/>
      <c r="I40" s="86"/>
      <c r="J40" s="86"/>
      <c r="K40" s="86"/>
      <c r="L40" s="68"/>
    </row>
    <row r="41" spans="1:12" ht="16.5">
      <c r="A41" s="37">
        <v>20036</v>
      </c>
      <c r="B41" s="8">
        <v>2</v>
      </c>
      <c r="C41" s="14" t="s">
        <v>10</v>
      </c>
      <c r="D41" s="14" t="s">
        <v>115</v>
      </c>
      <c r="E41" s="5" t="s">
        <v>116</v>
      </c>
      <c r="F41" s="5" t="s">
        <v>117</v>
      </c>
      <c r="G41" s="6">
        <v>2000</v>
      </c>
      <c r="H41" s="67"/>
      <c r="I41" s="86"/>
      <c r="J41" s="86"/>
      <c r="K41" s="86"/>
      <c r="L41" s="68"/>
    </row>
    <row r="42" spans="1:12" ht="16.5">
      <c r="A42" s="37">
        <v>20037</v>
      </c>
      <c r="B42" s="5">
        <v>1</v>
      </c>
      <c r="C42" s="5" t="s">
        <v>118</v>
      </c>
      <c r="D42" s="5" t="s">
        <v>119</v>
      </c>
      <c r="E42" s="5" t="s">
        <v>120</v>
      </c>
      <c r="F42" s="5" t="s">
        <v>121</v>
      </c>
      <c r="G42" s="6">
        <v>500</v>
      </c>
      <c r="H42" s="67"/>
      <c r="I42" s="86"/>
      <c r="J42" s="86"/>
      <c r="K42" s="86"/>
      <c r="L42" s="68"/>
    </row>
    <row r="43" spans="1:12" ht="16.5">
      <c r="A43" s="37">
        <v>20038</v>
      </c>
      <c r="B43" s="5">
        <v>1</v>
      </c>
      <c r="C43" s="5" t="s">
        <v>118</v>
      </c>
      <c r="D43" s="5" t="s">
        <v>119</v>
      </c>
      <c r="E43" s="5" t="s">
        <v>122</v>
      </c>
      <c r="F43" s="5" t="s">
        <v>123</v>
      </c>
      <c r="G43" s="6">
        <v>500</v>
      </c>
      <c r="H43" s="67"/>
      <c r="I43" s="86"/>
      <c r="J43" s="86"/>
      <c r="K43" s="86"/>
      <c r="L43" s="68"/>
    </row>
    <row r="44" spans="1:12" ht="16.5">
      <c r="A44" s="37">
        <v>20039</v>
      </c>
      <c r="B44" s="5">
        <v>3</v>
      </c>
      <c r="C44" s="5" t="s">
        <v>13</v>
      </c>
      <c r="D44" s="5" t="s">
        <v>124</v>
      </c>
      <c r="E44" s="5" t="s">
        <v>125</v>
      </c>
      <c r="F44" s="5"/>
      <c r="G44" s="6">
        <v>200</v>
      </c>
      <c r="H44" s="67"/>
      <c r="I44" s="86"/>
      <c r="J44" s="86"/>
      <c r="K44" s="86"/>
      <c r="L44" s="68"/>
    </row>
    <row r="45" spans="1:12" ht="16.5">
      <c r="A45" s="37">
        <v>20040</v>
      </c>
      <c r="B45" s="8">
        <v>2</v>
      </c>
      <c r="C45" s="5" t="s">
        <v>51</v>
      </c>
      <c r="D45" s="5" t="s">
        <v>126</v>
      </c>
      <c r="E45" s="5" t="s">
        <v>127</v>
      </c>
      <c r="F45" s="5" t="s">
        <v>128</v>
      </c>
      <c r="G45" s="6">
        <v>3000</v>
      </c>
      <c r="H45" s="67"/>
      <c r="I45" s="86"/>
      <c r="J45" s="86"/>
      <c r="K45" s="86"/>
      <c r="L45" s="68"/>
    </row>
    <row r="46" spans="1:12" ht="16.5">
      <c r="A46" s="37">
        <v>20041</v>
      </c>
      <c r="B46" s="5">
        <v>3</v>
      </c>
      <c r="C46" s="5" t="s">
        <v>13</v>
      </c>
      <c r="D46" s="5" t="s">
        <v>129</v>
      </c>
      <c r="E46" s="5" t="s">
        <v>130</v>
      </c>
      <c r="F46" s="5"/>
      <c r="G46" s="6">
        <v>200</v>
      </c>
      <c r="H46" s="67"/>
      <c r="I46" s="86"/>
      <c r="J46" s="86"/>
      <c r="K46" s="86"/>
      <c r="L46" s="68"/>
    </row>
    <row r="47" spans="1:12" ht="16.5">
      <c r="A47" s="37">
        <v>20042</v>
      </c>
      <c r="B47" s="5">
        <v>3</v>
      </c>
      <c r="C47" s="5" t="s">
        <v>13</v>
      </c>
      <c r="D47" s="5" t="s">
        <v>129</v>
      </c>
      <c r="E47" s="5" t="s">
        <v>131</v>
      </c>
      <c r="F47" s="5" t="s">
        <v>132</v>
      </c>
      <c r="G47" s="6">
        <v>2000</v>
      </c>
      <c r="H47" s="67"/>
      <c r="I47" s="86"/>
      <c r="J47" s="86"/>
      <c r="K47" s="86"/>
      <c r="L47" s="68"/>
    </row>
    <row r="48" spans="1:12" ht="16.5">
      <c r="A48" s="37">
        <v>20043</v>
      </c>
      <c r="B48" s="5">
        <v>3</v>
      </c>
      <c r="C48" s="5" t="s">
        <v>13</v>
      </c>
      <c r="D48" s="5" t="s">
        <v>129</v>
      </c>
      <c r="E48" s="5" t="s">
        <v>133</v>
      </c>
      <c r="F48" s="5" t="s">
        <v>134</v>
      </c>
      <c r="G48" s="6">
        <v>200</v>
      </c>
      <c r="H48" s="67"/>
      <c r="I48" s="86"/>
      <c r="J48" s="86"/>
      <c r="K48" s="86"/>
      <c r="L48" s="68"/>
    </row>
    <row r="49" spans="1:12" ht="16.5">
      <c r="A49" s="37">
        <v>20044</v>
      </c>
      <c r="B49" s="5">
        <v>1</v>
      </c>
      <c r="C49" s="5" t="s">
        <v>118</v>
      </c>
      <c r="D49" s="5" t="s">
        <v>119</v>
      </c>
      <c r="E49" s="5" t="s">
        <v>135</v>
      </c>
      <c r="F49" s="5" t="s">
        <v>136</v>
      </c>
      <c r="G49" s="6">
        <v>1000</v>
      </c>
      <c r="H49" s="67"/>
      <c r="I49" s="86"/>
      <c r="J49" s="86"/>
      <c r="K49" s="86"/>
      <c r="L49" s="68"/>
    </row>
    <row r="50" spans="1:12" ht="16.5">
      <c r="A50" s="37">
        <v>20045</v>
      </c>
      <c r="B50" s="5">
        <v>1</v>
      </c>
      <c r="C50" s="3" t="s">
        <v>31</v>
      </c>
      <c r="D50" s="5" t="s">
        <v>32</v>
      </c>
      <c r="E50" s="5" t="s">
        <v>137</v>
      </c>
      <c r="F50" s="5" t="s">
        <v>138</v>
      </c>
      <c r="G50" s="6">
        <v>1000</v>
      </c>
      <c r="H50" s="67"/>
      <c r="I50" s="86"/>
      <c r="J50" s="86"/>
      <c r="K50" s="86"/>
      <c r="L50" s="68"/>
    </row>
    <row r="51" spans="1:12" ht="16.5">
      <c r="A51" s="37">
        <v>20046</v>
      </c>
      <c r="B51" s="7" t="s">
        <v>10</v>
      </c>
      <c r="C51" s="14" t="s">
        <v>10</v>
      </c>
      <c r="D51" s="14" t="s">
        <v>10</v>
      </c>
      <c r="E51" s="5" t="s">
        <v>139</v>
      </c>
      <c r="F51" s="5" t="s">
        <v>140</v>
      </c>
      <c r="G51" s="6">
        <v>500</v>
      </c>
      <c r="H51" s="67"/>
      <c r="I51" s="86"/>
      <c r="J51" s="86"/>
      <c r="K51" s="86"/>
      <c r="L51" s="68"/>
    </row>
    <row r="52" spans="1:12" ht="16.5">
      <c r="A52" s="37">
        <v>20047</v>
      </c>
      <c r="B52" s="5">
        <v>1</v>
      </c>
      <c r="C52" s="3" t="s">
        <v>35</v>
      </c>
      <c r="D52" s="5" t="s">
        <v>59</v>
      </c>
      <c r="E52" s="5" t="s">
        <v>141</v>
      </c>
      <c r="F52" s="5" t="s">
        <v>142</v>
      </c>
      <c r="G52" s="6">
        <v>500</v>
      </c>
      <c r="H52" s="67"/>
      <c r="I52" s="86"/>
      <c r="J52" s="86"/>
      <c r="K52" s="86"/>
      <c r="L52" s="68"/>
    </row>
    <row r="53" spans="1:12" ht="16.5">
      <c r="A53" s="37">
        <v>20048</v>
      </c>
      <c r="B53" s="8">
        <v>2</v>
      </c>
      <c r="C53" s="15" t="s">
        <v>55</v>
      </c>
      <c r="D53" s="15" t="s">
        <v>56</v>
      </c>
      <c r="E53" s="5" t="s">
        <v>143</v>
      </c>
      <c r="F53" s="5" t="s">
        <v>144</v>
      </c>
      <c r="G53" s="6">
        <v>500</v>
      </c>
      <c r="H53" s="67"/>
      <c r="I53" s="86"/>
      <c r="J53" s="86"/>
      <c r="K53" s="86"/>
      <c r="L53" s="68"/>
    </row>
    <row r="54" spans="1:12" ht="16.5">
      <c r="A54" s="37">
        <v>20049</v>
      </c>
      <c r="B54" s="7" t="s">
        <v>10</v>
      </c>
      <c r="C54" s="14" t="s">
        <v>10</v>
      </c>
      <c r="D54" s="14" t="s">
        <v>10</v>
      </c>
      <c r="E54" s="5" t="s">
        <v>145</v>
      </c>
      <c r="F54" s="5" t="s">
        <v>146</v>
      </c>
      <c r="G54" s="6">
        <v>3000</v>
      </c>
      <c r="H54" s="65"/>
      <c r="I54" s="85"/>
      <c r="J54" s="85"/>
      <c r="K54" s="85"/>
      <c r="L54" s="66"/>
    </row>
    <row r="55" spans="1:12" ht="16.5">
      <c r="A55" s="37">
        <v>20050</v>
      </c>
      <c r="B55" s="5">
        <v>1</v>
      </c>
      <c r="C55" s="5" t="s">
        <v>51</v>
      </c>
      <c r="D55" s="5" t="s">
        <v>93</v>
      </c>
      <c r="E55" s="5" t="s">
        <v>147</v>
      </c>
      <c r="F55" s="5" t="s">
        <v>148</v>
      </c>
      <c r="G55" s="6">
        <v>1000</v>
      </c>
      <c r="H55" s="69"/>
      <c r="I55" s="87"/>
      <c r="J55" s="87"/>
      <c r="K55" s="87"/>
      <c r="L55" s="70"/>
    </row>
    <row r="56" spans="1:12" ht="16.5">
      <c r="A56" s="38" t="s">
        <v>149</v>
      </c>
      <c r="B56" s="9"/>
      <c r="C56" s="9" t="s">
        <v>29</v>
      </c>
      <c r="D56" s="10"/>
      <c r="E56" s="10"/>
      <c r="F56" s="10"/>
      <c r="G56" s="11">
        <f>SUM(G39:G55)</f>
        <v>17300</v>
      </c>
      <c r="H56" s="71" t="s">
        <v>150</v>
      </c>
      <c r="I56" s="88"/>
      <c r="J56" s="88"/>
      <c r="K56" s="88"/>
      <c r="L56" s="72"/>
    </row>
    <row r="57" spans="1:12" ht="16.5">
      <c r="A57" s="37">
        <v>20051</v>
      </c>
      <c r="B57" s="5">
        <v>1</v>
      </c>
      <c r="C57" s="5" t="s">
        <v>81</v>
      </c>
      <c r="D57" s="5" t="s">
        <v>151</v>
      </c>
      <c r="E57" s="5" t="s">
        <v>152</v>
      </c>
      <c r="F57" s="5" t="s">
        <v>153</v>
      </c>
      <c r="G57" s="6">
        <v>2000</v>
      </c>
      <c r="H57" s="67"/>
      <c r="I57" s="86"/>
      <c r="J57" s="86"/>
      <c r="K57" s="86"/>
      <c r="L57" s="68"/>
    </row>
    <row r="58" spans="1:12" ht="16.5">
      <c r="A58" s="37">
        <v>20052</v>
      </c>
      <c r="B58" s="5">
        <v>3</v>
      </c>
      <c r="C58" s="3" t="s">
        <v>35</v>
      </c>
      <c r="D58" s="5" t="s">
        <v>154</v>
      </c>
      <c r="E58" s="5" t="s">
        <v>155</v>
      </c>
      <c r="F58" s="5" t="s">
        <v>156</v>
      </c>
      <c r="G58" s="6">
        <v>500</v>
      </c>
      <c r="H58" s="67"/>
      <c r="I58" s="86"/>
      <c r="J58" s="86"/>
      <c r="K58" s="86"/>
      <c r="L58" s="68"/>
    </row>
    <row r="59" spans="1:12" ht="16.5">
      <c r="A59" s="37">
        <v>20053</v>
      </c>
      <c r="B59" s="8">
        <v>2</v>
      </c>
      <c r="C59" s="5" t="s">
        <v>62</v>
      </c>
      <c r="D59" s="5" t="s">
        <v>63</v>
      </c>
      <c r="E59" s="5" t="s">
        <v>157</v>
      </c>
      <c r="F59" s="5" t="s">
        <v>158</v>
      </c>
      <c r="G59" s="6">
        <v>300</v>
      </c>
      <c r="H59" s="67"/>
      <c r="I59" s="86"/>
      <c r="J59" s="86"/>
      <c r="K59" s="86"/>
      <c r="L59" s="68"/>
    </row>
    <row r="60" spans="1:12" ht="16.5">
      <c r="A60" s="37">
        <v>20054</v>
      </c>
      <c r="B60" s="5">
        <v>1</v>
      </c>
      <c r="C60" s="5" t="s">
        <v>81</v>
      </c>
      <c r="D60" s="5" t="s">
        <v>151</v>
      </c>
      <c r="E60" s="5" t="s">
        <v>159</v>
      </c>
      <c r="F60" s="5" t="s">
        <v>160</v>
      </c>
      <c r="G60" s="6">
        <v>1000</v>
      </c>
      <c r="H60" s="67"/>
      <c r="I60" s="86"/>
      <c r="J60" s="86"/>
      <c r="K60" s="86"/>
      <c r="L60" s="68"/>
    </row>
    <row r="61" spans="1:12" ht="16.5">
      <c r="A61" s="37">
        <v>20055</v>
      </c>
      <c r="B61" s="5">
        <v>3</v>
      </c>
      <c r="C61" s="3" t="s">
        <v>35</v>
      </c>
      <c r="D61" s="5" t="s">
        <v>154</v>
      </c>
      <c r="E61" s="5" t="s">
        <v>161</v>
      </c>
      <c r="F61" s="5" t="s">
        <v>162</v>
      </c>
      <c r="G61" s="6">
        <v>500</v>
      </c>
      <c r="H61" s="67"/>
      <c r="I61" s="86"/>
      <c r="J61" s="86"/>
      <c r="K61" s="86"/>
      <c r="L61" s="68"/>
    </row>
    <row r="62" spans="1:12" ht="16.5">
      <c r="A62" s="37">
        <v>20057</v>
      </c>
      <c r="B62" s="5">
        <v>3</v>
      </c>
      <c r="C62" s="5" t="s">
        <v>51</v>
      </c>
      <c r="D62" s="5" t="s">
        <v>163</v>
      </c>
      <c r="E62" s="5" t="s">
        <v>164</v>
      </c>
      <c r="F62" s="5" t="s">
        <v>165</v>
      </c>
      <c r="G62" s="6">
        <v>2000</v>
      </c>
      <c r="H62" s="67"/>
      <c r="I62" s="86"/>
      <c r="J62" s="86"/>
      <c r="K62" s="86"/>
      <c r="L62" s="68"/>
    </row>
    <row r="63" spans="1:12" ht="16.5">
      <c r="A63" s="37">
        <v>20058</v>
      </c>
      <c r="B63" s="8">
        <v>2</v>
      </c>
      <c r="C63" s="5" t="s">
        <v>66</v>
      </c>
      <c r="D63" s="5" t="s">
        <v>166</v>
      </c>
      <c r="E63" s="5" t="s">
        <v>167</v>
      </c>
      <c r="F63" s="5" t="s">
        <v>168</v>
      </c>
      <c r="G63" s="6">
        <v>3000</v>
      </c>
      <c r="H63" s="67"/>
      <c r="I63" s="86"/>
      <c r="J63" s="86"/>
      <c r="K63" s="86"/>
      <c r="L63" s="68"/>
    </row>
    <row r="64" spans="1:12" ht="16.5">
      <c r="A64" s="37">
        <v>20059</v>
      </c>
      <c r="B64" s="5">
        <v>1</v>
      </c>
      <c r="C64" s="5" t="s">
        <v>51</v>
      </c>
      <c r="D64" s="5" t="s">
        <v>93</v>
      </c>
      <c r="E64" s="5" t="s">
        <v>169</v>
      </c>
      <c r="F64" s="5" t="s">
        <v>170</v>
      </c>
      <c r="G64" s="6">
        <v>5000</v>
      </c>
      <c r="H64" s="75" t="s">
        <v>319</v>
      </c>
      <c r="I64" s="90"/>
      <c r="J64" s="90"/>
      <c r="K64" s="90"/>
      <c r="L64" s="76"/>
    </row>
    <row r="65" spans="1:12" ht="16.5">
      <c r="A65" s="37">
        <v>20060</v>
      </c>
      <c r="B65" s="5">
        <v>1</v>
      </c>
      <c r="C65" s="3" t="s">
        <v>35</v>
      </c>
      <c r="D65" s="5" t="s">
        <v>171</v>
      </c>
      <c r="E65" s="5" t="s">
        <v>172</v>
      </c>
      <c r="F65" s="5" t="s">
        <v>173</v>
      </c>
      <c r="G65" s="6">
        <v>1000</v>
      </c>
      <c r="H65" s="67"/>
      <c r="I65" s="86"/>
      <c r="J65" s="86"/>
      <c r="K65" s="86"/>
      <c r="L65" s="68"/>
    </row>
    <row r="66" spans="1:12" ht="16.5">
      <c r="A66" s="37">
        <v>20061</v>
      </c>
      <c r="B66" s="5">
        <v>1</v>
      </c>
      <c r="C66" s="5" t="s">
        <v>118</v>
      </c>
      <c r="D66" s="5" t="s">
        <v>174</v>
      </c>
      <c r="E66" s="5" t="s">
        <v>175</v>
      </c>
      <c r="F66" s="5" t="s">
        <v>176</v>
      </c>
      <c r="G66" s="6">
        <v>2000</v>
      </c>
      <c r="H66" s="67"/>
      <c r="I66" s="86"/>
      <c r="J66" s="86"/>
      <c r="K66" s="86"/>
      <c r="L66" s="68"/>
    </row>
    <row r="67" spans="1:12" ht="16.5">
      <c r="A67" s="38" t="s">
        <v>177</v>
      </c>
      <c r="B67" s="9"/>
      <c r="C67" s="9" t="s">
        <v>29</v>
      </c>
      <c r="D67" s="10"/>
      <c r="E67" s="10"/>
      <c r="F67" s="10"/>
      <c r="G67" s="11">
        <f>SUM(G57:G66)</f>
        <v>17300</v>
      </c>
      <c r="H67" s="71" t="s">
        <v>178</v>
      </c>
      <c r="I67" s="88"/>
      <c r="J67" s="88"/>
      <c r="K67" s="88"/>
      <c r="L67" s="72"/>
    </row>
    <row r="68" spans="1:12" ht="16.5">
      <c r="A68" s="37">
        <v>20062</v>
      </c>
      <c r="B68" s="8">
        <v>2</v>
      </c>
      <c r="C68" s="5" t="s">
        <v>179</v>
      </c>
      <c r="D68" s="5" t="s">
        <v>180</v>
      </c>
      <c r="E68" s="5" t="s">
        <v>181</v>
      </c>
      <c r="F68" s="16" t="s">
        <v>182</v>
      </c>
      <c r="G68" s="6">
        <v>3000</v>
      </c>
      <c r="H68" s="67" t="s">
        <v>183</v>
      </c>
      <c r="I68" s="86"/>
      <c r="J68" s="86"/>
      <c r="K68" s="86"/>
      <c r="L68" s="68"/>
    </row>
    <row r="69" spans="1:12" ht="16.5">
      <c r="A69" s="37">
        <v>20063</v>
      </c>
      <c r="B69" s="5">
        <v>3</v>
      </c>
      <c r="C69" s="5" t="s">
        <v>179</v>
      </c>
      <c r="D69" s="5" t="s">
        <v>184</v>
      </c>
      <c r="E69" s="5" t="s">
        <v>185</v>
      </c>
      <c r="F69" s="5" t="s">
        <v>186</v>
      </c>
      <c r="G69" s="6">
        <v>5000</v>
      </c>
      <c r="H69" s="67"/>
      <c r="I69" s="86"/>
      <c r="J69" s="86"/>
      <c r="K69" s="86"/>
      <c r="L69" s="68"/>
    </row>
    <row r="70" spans="1:12" ht="16.5">
      <c r="A70" s="37">
        <v>20064</v>
      </c>
      <c r="B70" s="8">
        <v>2</v>
      </c>
      <c r="C70" s="5" t="s">
        <v>62</v>
      </c>
      <c r="D70" s="5" t="s">
        <v>187</v>
      </c>
      <c r="E70" s="5" t="s">
        <v>188</v>
      </c>
      <c r="F70" s="5" t="s">
        <v>189</v>
      </c>
      <c r="G70" s="6">
        <v>2000</v>
      </c>
      <c r="H70" s="67" t="s">
        <v>190</v>
      </c>
      <c r="I70" s="86"/>
      <c r="J70" s="86"/>
      <c r="K70" s="86"/>
      <c r="L70" s="68"/>
    </row>
    <row r="71" spans="1:12" ht="16.5">
      <c r="A71" s="37">
        <v>20065</v>
      </c>
      <c r="B71" s="5">
        <v>3</v>
      </c>
      <c r="C71" s="5" t="s">
        <v>66</v>
      </c>
      <c r="D71" s="5" t="s">
        <v>191</v>
      </c>
      <c r="E71" s="5" t="s">
        <v>192</v>
      </c>
      <c r="F71" s="5" t="s">
        <v>193</v>
      </c>
      <c r="G71" s="6">
        <v>2000</v>
      </c>
      <c r="H71" s="67" t="s">
        <v>320</v>
      </c>
      <c r="I71" s="86"/>
      <c r="J71" s="86"/>
      <c r="K71" s="86"/>
      <c r="L71" s="68"/>
    </row>
    <row r="72" spans="1:12" ht="16.5">
      <c r="A72" s="37">
        <v>20066</v>
      </c>
      <c r="B72" s="5">
        <v>1</v>
      </c>
      <c r="C72" s="3" t="s">
        <v>35</v>
      </c>
      <c r="D72" s="5" t="s">
        <v>59</v>
      </c>
      <c r="E72" s="5" t="s">
        <v>194</v>
      </c>
      <c r="F72" s="5" t="s">
        <v>195</v>
      </c>
      <c r="G72" s="6">
        <v>3000</v>
      </c>
      <c r="H72" s="67"/>
      <c r="I72" s="86"/>
      <c r="J72" s="86"/>
      <c r="K72" s="86"/>
      <c r="L72" s="68"/>
    </row>
    <row r="73" spans="1:12" ht="16.5">
      <c r="A73" s="37">
        <v>20067</v>
      </c>
      <c r="B73" s="5">
        <v>1</v>
      </c>
      <c r="C73" s="5" t="s">
        <v>62</v>
      </c>
      <c r="D73" s="5" t="s">
        <v>196</v>
      </c>
      <c r="E73" s="5" t="s">
        <v>197</v>
      </c>
      <c r="F73" s="5" t="s">
        <v>198</v>
      </c>
      <c r="G73" s="6">
        <v>1000</v>
      </c>
      <c r="H73" s="67"/>
      <c r="I73" s="86"/>
      <c r="J73" s="86"/>
      <c r="K73" s="86"/>
      <c r="L73" s="68"/>
    </row>
    <row r="74" spans="1:12" ht="16.5">
      <c r="A74" s="37">
        <v>20068</v>
      </c>
      <c r="B74" s="5">
        <v>3</v>
      </c>
      <c r="C74" s="5" t="s">
        <v>13</v>
      </c>
      <c r="D74" s="5" t="s">
        <v>124</v>
      </c>
      <c r="E74" s="5" t="s">
        <v>199</v>
      </c>
      <c r="F74" s="5" t="s">
        <v>200</v>
      </c>
      <c r="G74" s="6">
        <v>500</v>
      </c>
      <c r="H74" s="67" t="s">
        <v>321</v>
      </c>
      <c r="I74" s="86"/>
      <c r="J74" s="86"/>
      <c r="K74" s="86"/>
      <c r="L74" s="68"/>
    </row>
    <row r="75" spans="1:12" ht="16.5">
      <c r="A75" s="38" t="s">
        <v>201</v>
      </c>
      <c r="B75" s="9"/>
      <c r="C75" s="9" t="s">
        <v>29</v>
      </c>
      <c r="D75" s="10"/>
      <c r="E75" s="10"/>
      <c r="F75" s="10"/>
      <c r="G75" s="11">
        <f>SUM(G68:G74)</f>
        <v>16500</v>
      </c>
      <c r="H75" s="71" t="s">
        <v>335</v>
      </c>
      <c r="I75" s="88"/>
      <c r="J75" s="88"/>
      <c r="K75" s="88"/>
      <c r="L75" s="72"/>
    </row>
    <row r="76" spans="1:12" ht="16.5">
      <c r="A76" s="37">
        <v>20072</v>
      </c>
      <c r="B76" s="5">
        <v>3</v>
      </c>
      <c r="C76" s="5" t="s">
        <v>81</v>
      </c>
      <c r="D76" s="5" t="s">
        <v>82</v>
      </c>
      <c r="E76" s="5" t="s">
        <v>202</v>
      </c>
      <c r="F76" s="16" t="s">
        <v>203</v>
      </c>
      <c r="G76" s="4">
        <v>3000</v>
      </c>
      <c r="H76" s="67"/>
      <c r="I76" s="86"/>
      <c r="J76" s="86"/>
      <c r="K76" s="86"/>
      <c r="L76" s="68"/>
    </row>
    <row r="77" spans="1:12" ht="16.5">
      <c r="A77" s="37">
        <v>20073</v>
      </c>
      <c r="B77" s="8">
        <v>2</v>
      </c>
      <c r="C77" s="5" t="s">
        <v>118</v>
      </c>
      <c r="D77" s="5" t="s">
        <v>204</v>
      </c>
      <c r="E77" s="5" t="s">
        <v>205</v>
      </c>
      <c r="F77" s="16" t="s">
        <v>206</v>
      </c>
      <c r="G77" s="4">
        <v>2000</v>
      </c>
      <c r="H77" s="67"/>
      <c r="I77" s="86"/>
      <c r="J77" s="86"/>
      <c r="K77" s="86"/>
      <c r="L77" s="68"/>
    </row>
    <row r="78" spans="1:12" ht="16.5">
      <c r="A78" s="37">
        <v>20074</v>
      </c>
      <c r="B78" s="5">
        <v>3</v>
      </c>
      <c r="C78" s="5" t="s">
        <v>62</v>
      </c>
      <c r="D78" s="5" t="s">
        <v>207</v>
      </c>
      <c r="E78" s="5" t="s">
        <v>208</v>
      </c>
      <c r="F78" s="16" t="s">
        <v>209</v>
      </c>
      <c r="G78" s="4">
        <v>1000</v>
      </c>
      <c r="H78" s="67"/>
      <c r="I78" s="86"/>
      <c r="J78" s="86"/>
      <c r="K78" s="86"/>
      <c r="L78" s="68"/>
    </row>
    <row r="79" spans="1:12" ht="16.5">
      <c r="A79" s="37">
        <v>20075</v>
      </c>
      <c r="B79" s="8">
        <v>2</v>
      </c>
      <c r="C79" s="5" t="s">
        <v>179</v>
      </c>
      <c r="D79" s="5" t="s">
        <v>210</v>
      </c>
      <c r="E79" s="5" t="s">
        <v>211</v>
      </c>
      <c r="F79" s="16" t="s">
        <v>212</v>
      </c>
      <c r="G79" s="4">
        <v>5000</v>
      </c>
      <c r="H79" s="67"/>
      <c r="I79" s="86"/>
      <c r="J79" s="86"/>
      <c r="K79" s="86"/>
      <c r="L79" s="68"/>
    </row>
    <row r="80" spans="1:12" ht="16.5">
      <c r="A80" s="38" t="s">
        <v>213</v>
      </c>
      <c r="B80" s="9"/>
      <c r="C80" s="9" t="s">
        <v>29</v>
      </c>
      <c r="D80" s="10"/>
      <c r="E80" s="10"/>
      <c r="F80" s="17"/>
      <c r="G80" s="11">
        <f>SUM(G76:G79)</f>
        <v>11000</v>
      </c>
      <c r="H80" s="77" t="s">
        <v>322</v>
      </c>
      <c r="I80" s="91"/>
      <c r="J80" s="91"/>
      <c r="K80" s="91"/>
      <c r="L80" s="78"/>
    </row>
    <row r="81" spans="1:12" ht="16.5">
      <c r="A81" s="37">
        <v>20076</v>
      </c>
      <c r="B81" s="5">
        <v>1</v>
      </c>
      <c r="C81" s="5" t="s">
        <v>62</v>
      </c>
      <c r="D81" s="5" t="s">
        <v>214</v>
      </c>
      <c r="E81" s="5" t="s">
        <v>215</v>
      </c>
      <c r="F81" s="5"/>
      <c r="G81" s="6">
        <v>1500</v>
      </c>
      <c r="H81" s="67" t="s">
        <v>323</v>
      </c>
      <c r="I81" s="86"/>
      <c r="J81" s="86"/>
      <c r="K81" s="86"/>
      <c r="L81" s="68"/>
    </row>
    <row r="82" spans="1:12" ht="16.5">
      <c r="A82" s="37">
        <v>20077</v>
      </c>
      <c r="B82" s="5">
        <v>1</v>
      </c>
      <c r="C82" s="5" t="s">
        <v>51</v>
      </c>
      <c r="D82" s="5" t="s">
        <v>93</v>
      </c>
      <c r="E82" s="5" t="s">
        <v>216</v>
      </c>
      <c r="F82" s="5" t="s">
        <v>217</v>
      </c>
      <c r="G82" s="6">
        <v>1000</v>
      </c>
      <c r="H82" s="67"/>
      <c r="I82" s="86"/>
      <c r="J82" s="86"/>
      <c r="K82" s="86"/>
      <c r="L82" s="68"/>
    </row>
    <row r="83" spans="1:12" ht="16.5">
      <c r="A83" s="37">
        <v>20078</v>
      </c>
      <c r="B83" s="5">
        <v>1</v>
      </c>
      <c r="C83" s="5" t="s">
        <v>51</v>
      </c>
      <c r="D83" s="5" t="s">
        <v>93</v>
      </c>
      <c r="E83" s="5" t="s">
        <v>218</v>
      </c>
      <c r="F83" s="5" t="s">
        <v>219</v>
      </c>
      <c r="G83" s="6">
        <v>200</v>
      </c>
      <c r="H83" s="67"/>
      <c r="I83" s="86"/>
      <c r="J83" s="86"/>
      <c r="K83" s="86"/>
      <c r="L83" s="68"/>
    </row>
    <row r="84" spans="1:12" ht="16.5">
      <c r="A84" s="37">
        <v>20079</v>
      </c>
      <c r="B84" s="8">
        <v>2</v>
      </c>
      <c r="C84" s="5" t="s">
        <v>103</v>
      </c>
      <c r="D84" s="5" t="s">
        <v>220</v>
      </c>
      <c r="E84" s="5" t="s">
        <v>221</v>
      </c>
      <c r="F84" s="5" t="s">
        <v>222</v>
      </c>
      <c r="G84" s="6">
        <v>1000</v>
      </c>
      <c r="H84" s="67"/>
      <c r="I84" s="86"/>
      <c r="J84" s="86"/>
      <c r="K84" s="86"/>
      <c r="L84" s="68"/>
    </row>
    <row r="85" spans="1:12" ht="16.5">
      <c r="A85" s="37">
        <v>20080</v>
      </c>
      <c r="B85" s="8">
        <v>2</v>
      </c>
      <c r="C85" s="5" t="s">
        <v>118</v>
      </c>
      <c r="D85" s="5" t="s">
        <v>223</v>
      </c>
      <c r="E85" s="5" t="s">
        <v>224</v>
      </c>
      <c r="F85" s="5" t="s">
        <v>225</v>
      </c>
      <c r="G85" s="6">
        <v>500</v>
      </c>
      <c r="H85" s="67"/>
      <c r="I85" s="86"/>
      <c r="J85" s="86"/>
      <c r="K85" s="86"/>
      <c r="L85" s="68"/>
    </row>
    <row r="86" spans="1:12" ht="16.5">
      <c r="A86" s="37">
        <v>20081</v>
      </c>
      <c r="B86" s="5">
        <v>3</v>
      </c>
      <c r="C86" s="5" t="s">
        <v>13</v>
      </c>
      <c r="D86" s="5" t="s">
        <v>129</v>
      </c>
      <c r="E86" s="5" t="s">
        <v>226</v>
      </c>
      <c r="F86" s="5" t="s">
        <v>227</v>
      </c>
      <c r="G86" s="6">
        <v>500</v>
      </c>
      <c r="H86" s="67"/>
      <c r="I86" s="86"/>
      <c r="J86" s="86"/>
      <c r="K86" s="86"/>
      <c r="L86" s="68"/>
    </row>
    <row r="87" spans="1:12" ht="16.5">
      <c r="A87" s="37">
        <v>20082</v>
      </c>
      <c r="B87" s="5">
        <v>1</v>
      </c>
      <c r="C87" s="5" t="s">
        <v>118</v>
      </c>
      <c r="D87" s="5" t="s">
        <v>228</v>
      </c>
      <c r="E87" s="5" t="s">
        <v>229</v>
      </c>
      <c r="F87" s="5" t="s">
        <v>230</v>
      </c>
      <c r="G87" s="6">
        <v>500</v>
      </c>
      <c r="H87" s="67"/>
      <c r="I87" s="86"/>
      <c r="J87" s="86"/>
      <c r="K87" s="86"/>
      <c r="L87" s="68"/>
    </row>
    <row r="88" spans="1:12" ht="16.5">
      <c r="A88" s="37">
        <v>20083</v>
      </c>
      <c r="B88" s="5">
        <v>3</v>
      </c>
      <c r="C88" s="5" t="s">
        <v>66</v>
      </c>
      <c r="D88" s="5" t="s">
        <v>78</v>
      </c>
      <c r="E88" s="5" t="s">
        <v>231</v>
      </c>
      <c r="F88" s="5" t="s">
        <v>232</v>
      </c>
      <c r="G88" s="6">
        <v>3000</v>
      </c>
      <c r="H88" s="67"/>
      <c r="I88" s="86"/>
      <c r="J88" s="86"/>
      <c r="K88" s="86"/>
      <c r="L88" s="68"/>
    </row>
    <row r="89" spans="1:12" ht="16.5">
      <c r="A89" s="37">
        <v>20084</v>
      </c>
      <c r="B89" s="5">
        <v>4</v>
      </c>
      <c r="C89" s="5" t="s">
        <v>66</v>
      </c>
      <c r="D89" s="5" t="s">
        <v>233</v>
      </c>
      <c r="E89" s="5" t="s">
        <v>234</v>
      </c>
      <c r="F89" s="5" t="s">
        <v>235</v>
      </c>
      <c r="G89" s="6">
        <v>1000</v>
      </c>
      <c r="H89" s="67"/>
      <c r="I89" s="86"/>
      <c r="J89" s="86"/>
      <c r="K89" s="86"/>
      <c r="L89" s="68"/>
    </row>
    <row r="90" spans="1:12" ht="16.5">
      <c r="A90" s="37">
        <v>20085</v>
      </c>
      <c r="B90" s="5">
        <v>1</v>
      </c>
      <c r="C90" s="5" t="s">
        <v>118</v>
      </c>
      <c r="D90" s="5" t="s">
        <v>119</v>
      </c>
      <c r="E90" s="5" t="s">
        <v>236</v>
      </c>
      <c r="F90" s="5" t="s">
        <v>237</v>
      </c>
      <c r="G90" s="6">
        <v>5000</v>
      </c>
      <c r="H90" s="67"/>
      <c r="I90" s="86"/>
      <c r="J90" s="86"/>
      <c r="K90" s="86"/>
      <c r="L90" s="68"/>
    </row>
    <row r="91" spans="1:12" ht="16.5">
      <c r="A91" s="37">
        <v>20086</v>
      </c>
      <c r="B91" s="5">
        <v>1</v>
      </c>
      <c r="C91" s="5" t="s">
        <v>51</v>
      </c>
      <c r="D91" s="5" t="s">
        <v>238</v>
      </c>
      <c r="E91" s="5" t="s">
        <v>239</v>
      </c>
      <c r="F91" s="5" t="s">
        <v>240</v>
      </c>
      <c r="G91" s="18">
        <v>7000</v>
      </c>
      <c r="H91" s="67" t="s">
        <v>324</v>
      </c>
      <c r="I91" s="86"/>
      <c r="J91" s="86"/>
      <c r="K91" s="86"/>
      <c r="L91" s="68"/>
    </row>
    <row r="92" spans="1:12" ht="16.5">
      <c r="A92" s="37">
        <v>20087</v>
      </c>
      <c r="B92" s="5">
        <v>1</v>
      </c>
      <c r="C92" s="5" t="s">
        <v>51</v>
      </c>
      <c r="D92" s="5" t="s">
        <v>238</v>
      </c>
      <c r="E92" s="5" t="s">
        <v>239</v>
      </c>
      <c r="F92" s="5" t="s">
        <v>240</v>
      </c>
      <c r="G92" s="6">
        <v>3000</v>
      </c>
      <c r="H92" s="67" t="s">
        <v>325</v>
      </c>
      <c r="I92" s="86"/>
      <c r="J92" s="86"/>
      <c r="K92" s="86"/>
      <c r="L92" s="68"/>
    </row>
    <row r="93" spans="1:12" ht="16.5">
      <c r="A93" s="37">
        <v>20088</v>
      </c>
      <c r="B93" s="5">
        <v>4</v>
      </c>
      <c r="C93" s="5" t="s">
        <v>66</v>
      </c>
      <c r="D93" s="3" t="s">
        <v>191</v>
      </c>
      <c r="E93" s="3" t="s">
        <v>241</v>
      </c>
      <c r="F93" s="3" t="s">
        <v>242</v>
      </c>
      <c r="G93" s="6">
        <v>500</v>
      </c>
      <c r="H93" s="67"/>
      <c r="I93" s="86"/>
      <c r="J93" s="86"/>
      <c r="K93" s="86"/>
      <c r="L93" s="68"/>
    </row>
    <row r="94" spans="1:12" ht="16.5">
      <c r="A94" s="37">
        <v>20089</v>
      </c>
      <c r="B94" s="5">
        <v>1</v>
      </c>
      <c r="C94" s="5" t="s">
        <v>118</v>
      </c>
      <c r="D94" s="5" t="s">
        <v>119</v>
      </c>
      <c r="E94" s="5" t="s">
        <v>243</v>
      </c>
      <c r="F94" s="5" t="s">
        <v>244</v>
      </c>
      <c r="G94" s="6">
        <v>1000</v>
      </c>
      <c r="H94" s="67"/>
      <c r="I94" s="86"/>
      <c r="J94" s="86"/>
      <c r="K94" s="86"/>
      <c r="L94" s="68"/>
    </row>
    <row r="95" spans="1:12" ht="16.5">
      <c r="A95" s="37">
        <v>20090</v>
      </c>
      <c r="B95" s="5">
        <v>1</v>
      </c>
      <c r="C95" s="5" t="s">
        <v>103</v>
      </c>
      <c r="D95" s="5" t="s">
        <v>245</v>
      </c>
      <c r="E95" s="5" t="s">
        <v>246</v>
      </c>
      <c r="F95" s="19" t="s">
        <v>247</v>
      </c>
      <c r="G95" s="6">
        <v>1000</v>
      </c>
      <c r="H95" s="67" t="s">
        <v>246</v>
      </c>
      <c r="I95" s="86"/>
      <c r="J95" s="86"/>
      <c r="K95" s="86"/>
      <c r="L95" s="68"/>
    </row>
    <row r="96" spans="1:12" ht="16.5">
      <c r="A96" s="38" t="s">
        <v>248</v>
      </c>
      <c r="B96" s="9"/>
      <c r="C96" s="9" t="s">
        <v>29</v>
      </c>
      <c r="D96" s="10"/>
      <c r="E96" s="10"/>
      <c r="F96" s="10"/>
      <c r="G96" s="11">
        <f>SUM(G81:G95)</f>
        <v>26700</v>
      </c>
      <c r="H96" s="71" t="s">
        <v>249</v>
      </c>
      <c r="I96" s="88"/>
      <c r="J96" s="88"/>
      <c r="K96" s="88"/>
      <c r="L96" s="72"/>
    </row>
    <row r="97" spans="1:12" ht="16.5">
      <c r="A97" s="37">
        <v>20091</v>
      </c>
      <c r="B97" s="20">
        <v>1</v>
      </c>
      <c r="C97" s="4" t="s">
        <v>51</v>
      </c>
      <c r="D97" s="3" t="s">
        <v>238</v>
      </c>
      <c r="E97" s="3" t="s">
        <v>250</v>
      </c>
      <c r="F97" s="3" t="s">
        <v>251</v>
      </c>
      <c r="G97" s="4">
        <v>2000</v>
      </c>
      <c r="H97" s="65"/>
      <c r="I97" s="85"/>
      <c r="J97" s="85"/>
      <c r="K97" s="85"/>
      <c r="L97" s="66"/>
    </row>
    <row r="98" spans="1:12" ht="16.5">
      <c r="A98" s="37">
        <v>20092</v>
      </c>
      <c r="B98" s="20">
        <v>3</v>
      </c>
      <c r="C98" s="4" t="s">
        <v>55</v>
      </c>
      <c r="D98" s="21" t="s">
        <v>252</v>
      </c>
      <c r="E98" s="3" t="s">
        <v>253</v>
      </c>
      <c r="F98" s="3" t="s">
        <v>254</v>
      </c>
      <c r="G98" s="4">
        <v>10000</v>
      </c>
      <c r="H98" s="65"/>
      <c r="I98" s="85"/>
      <c r="J98" s="85"/>
      <c r="K98" s="85"/>
      <c r="L98" s="66"/>
    </row>
    <row r="99" spans="1:12" ht="16.5">
      <c r="A99" s="37">
        <v>20093</v>
      </c>
      <c r="B99" s="20">
        <v>1</v>
      </c>
      <c r="C99" s="4" t="s">
        <v>51</v>
      </c>
      <c r="D99" s="22" t="s">
        <v>238</v>
      </c>
      <c r="E99" s="3" t="s">
        <v>255</v>
      </c>
      <c r="F99" s="3" t="s">
        <v>256</v>
      </c>
      <c r="G99" s="4">
        <v>1000</v>
      </c>
      <c r="H99" s="65"/>
      <c r="I99" s="85"/>
      <c r="J99" s="85"/>
      <c r="K99" s="85"/>
      <c r="L99" s="66"/>
    </row>
    <row r="100" spans="1:12" ht="16.5">
      <c r="A100" s="37">
        <v>20094</v>
      </c>
      <c r="B100" s="23">
        <v>2</v>
      </c>
      <c r="C100" s="4" t="s">
        <v>81</v>
      </c>
      <c r="D100" s="21" t="s">
        <v>257</v>
      </c>
      <c r="E100" s="3" t="s">
        <v>258</v>
      </c>
      <c r="F100" s="3" t="s">
        <v>259</v>
      </c>
      <c r="G100" s="4">
        <v>2000</v>
      </c>
      <c r="H100" s="65"/>
      <c r="I100" s="85"/>
      <c r="J100" s="85"/>
      <c r="K100" s="85"/>
      <c r="L100" s="66"/>
    </row>
    <row r="101" spans="1:12" ht="16.5">
      <c r="A101" s="37">
        <v>20095</v>
      </c>
      <c r="B101" s="20">
        <v>1</v>
      </c>
      <c r="C101" s="4" t="s">
        <v>47</v>
      </c>
      <c r="D101" s="21" t="s">
        <v>260</v>
      </c>
      <c r="E101" s="3" t="s">
        <v>261</v>
      </c>
      <c r="F101" s="3" t="s">
        <v>262</v>
      </c>
      <c r="G101" s="4">
        <v>1500</v>
      </c>
      <c r="H101" s="65" t="s">
        <v>326</v>
      </c>
      <c r="I101" s="85"/>
      <c r="J101" s="85"/>
      <c r="K101" s="85"/>
      <c r="L101" s="66"/>
    </row>
    <row r="102" spans="1:12" ht="16.5">
      <c r="A102" s="38" t="s">
        <v>263</v>
      </c>
      <c r="B102" s="9"/>
      <c r="C102" s="9"/>
      <c r="D102" s="10"/>
      <c r="E102" s="10"/>
      <c r="F102" s="10"/>
      <c r="G102" s="11">
        <f>SUM(G97:G101)</f>
        <v>16500</v>
      </c>
      <c r="H102" s="71" t="s">
        <v>150</v>
      </c>
      <c r="I102" s="88"/>
      <c r="J102" s="88"/>
      <c r="K102" s="88"/>
      <c r="L102" s="72"/>
    </row>
    <row r="103" spans="1:12" ht="16.5">
      <c r="A103" s="40">
        <v>20096</v>
      </c>
      <c r="B103" s="24">
        <v>2</v>
      </c>
      <c r="C103" s="4" t="s">
        <v>81</v>
      </c>
      <c r="D103" s="3" t="s">
        <v>264</v>
      </c>
      <c r="E103" s="3" t="s">
        <v>265</v>
      </c>
      <c r="F103" s="3" t="s">
        <v>266</v>
      </c>
      <c r="G103" s="4">
        <v>3000</v>
      </c>
      <c r="H103" s="69"/>
      <c r="I103" s="87"/>
      <c r="J103" s="87"/>
      <c r="K103" s="87"/>
      <c r="L103" s="70"/>
    </row>
    <row r="104" spans="1:12" ht="16.5">
      <c r="A104" s="40">
        <v>20097</v>
      </c>
      <c r="B104" s="7" t="s">
        <v>10</v>
      </c>
      <c r="C104" s="22" t="s">
        <v>10</v>
      </c>
      <c r="D104" s="21" t="s">
        <v>10</v>
      </c>
      <c r="E104" s="3" t="s">
        <v>267</v>
      </c>
      <c r="F104" s="3"/>
      <c r="G104" s="4">
        <v>10000</v>
      </c>
      <c r="H104" s="69" t="s">
        <v>268</v>
      </c>
      <c r="I104" s="87"/>
      <c r="J104" s="87"/>
      <c r="K104" s="87"/>
      <c r="L104" s="70"/>
    </row>
    <row r="105" spans="1:12" ht="16.5">
      <c r="A105" s="40">
        <v>20098</v>
      </c>
      <c r="B105" s="25" t="s">
        <v>10</v>
      </c>
      <c r="C105" s="26" t="s">
        <v>10</v>
      </c>
      <c r="D105" s="27" t="s">
        <v>10</v>
      </c>
      <c r="E105" s="3" t="s">
        <v>269</v>
      </c>
      <c r="F105" s="3"/>
      <c r="G105" s="4">
        <v>3000</v>
      </c>
      <c r="H105" s="69"/>
      <c r="I105" s="87"/>
      <c r="J105" s="87"/>
      <c r="K105" s="87"/>
      <c r="L105" s="70"/>
    </row>
    <row r="106" spans="1:12" ht="16.5">
      <c r="A106" s="40">
        <v>20099</v>
      </c>
      <c r="B106" s="28">
        <v>1</v>
      </c>
      <c r="C106" s="4" t="s">
        <v>47</v>
      </c>
      <c r="D106" s="21" t="s">
        <v>270</v>
      </c>
      <c r="E106" s="3" t="s">
        <v>271</v>
      </c>
      <c r="F106" s="3" t="s">
        <v>272</v>
      </c>
      <c r="G106" s="4">
        <v>1000</v>
      </c>
      <c r="H106" s="69"/>
      <c r="I106" s="87"/>
      <c r="J106" s="87"/>
      <c r="K106" s="87"/>
      <c r="L106" s="70"/>
    </row>
    <row r="107" spans="1:12" ht="16.5">
      <c r="A107" s="38" t="s">
        <v>273</v>
      </c>
      <c r="B107" s="29"/>
      <c r="C107" s="11"/>
      <c r="D107" s="30"/>
      <c r="E107" s="10"/>
      <c r="F107" s="10"/>
      <c r="G107" s="11">
        <f>SUM(G103:G106)</f>
        <v>17000</v>
      </c>
      <c r="H107" s="71" t="s">
        <v>327</v>
      </c>
      <c r="I107" s="88"/>
      <c r="J107" s="88"/>
      <c r="K107" s="88"/>
      <c r="L107" s="72"/>
    </row>
    <row r="108" spans="1:12" ht="16.5">
      <c r="A108" s="40">
        <v>20100</v>
      </c>
      <c r="B108" s="28"/>
      <c r="C108" s="4" t="s">
        <v>31</v>
      </c>
      <c r="D108" s="4" t="s">
        <v>32</v>
      </c>
      <c r="E108" s="21" t="s">
        <v>274</v>
      </c>
      <c r="F108" s="3" t="s">
        <v>275</v>
      </c>
      <c r="G108" s="4">
        <v>300</v>
      </c>
      <c r="H108" s="69"/>
      <c r="I108" s="87"/>
      <c r="J108" s="87"/>
      <c r="K108" s="87"/>
      <c r="L108" s="70"/>
    </row>
    <row r="109" spans="1:12" ht="16.5">
      <c r="A109" s="40">
        <v>20102</v>
      </c>
      <c r="B109" s="28"/>
      <c r="C109" s="4" t="s">
        <v>47</v>
      </c>
      <c r="D109" s="21" t="s">
        <v>276</v>
      </c>
      <c r="E109" s="3" t="s">
        <v>277</v>
      </c>
      <c r="F109" s="3" t="s">
        <v>278</v>
      </c>
      <c r="G109" s="4">
        <v>3000</v>
      </c>
      <c r="H109" s="69"/>
      <c r="I109" s="87"/>
      <c r="J109" s="87"/>
      <c r="K109" s="87"/>
      <c r="L109" s="70"/>
    </row>
    <row r="110" spans="1:12" ht="16.5">
      <c r="A110" s="38" t="s">
        <v>279</v>
      </c>
      <c r="B110" s="29"/>
      <c r="C110" s="11"/>
      <c r="D110" s="30"/>
      <c r="E110" s="10"/>
      <c r="F110" s="10"/>
      <c r="G110" s="11">
        <f>SUM(G108:G109)</f>
        <v>3300</v>
      </c>
      <c r="H110" s="71" t="s">
        <v>328</v>
      </c>
      <c r="I110" s="88"/>
      <c r="J110" s="88"/>
      <c r="K110" s="88"/>
      <c r="L110" s="72"/>
    </row>
    <row r="111" spans="1:12" ht="16.5">
      <c r="A111" s="40">
        <v>20104</v>
      </c>
      <c r="B111" s="28"/>
      <c r="C111" s="4" t="s">
        <v>13</v>
      </c>
      <c r="D111" s="22" t="s">
        <v>23</v>
      </c>
      <c r="E111" s="16" t="s">
        <v>280</v>
      </c>
      <c r="F111" s="21" t="s">
        <v>281</v>
      </c>
      <c r="G111" s="22">
        <v>3000</v>
      </c>
      <c r="H111" s="79" t="s">
        <v>183</v>
      </c>
      <c r="I111" s="92"/>
      <c r="J111" s="92"/>
      <c r="K111" s="92"/>
      <c r="L111" s="80"/>
    </row>
    <row r="112" spans="1:12" ht="16.5">
      <c r="A112" s="38" t="s">
        <v>282</v>
      </c>
      <c r="B112" s="29"/>
      <c r="C112" s="11"/>
      <c r="D112" s="30"/>
      <c r="E112" s="10"/>
      <c r="F112" s="10"/>
      <c r="G112" s="11">
        <v>3000</v>
      </c>
      <c r="H112" s="71" t="s">
        <v>329</v>
      </c>
      <c r="I112" s="88"/>
      <c r="J112" s="88"/>
      <c r="K112" s="88"/>
      <c r="L112" s="72"/>
    </row>
    <row r="113" spans="1:12" ht="16.5">
      <c r="A113" s="41"/>
      <c r="B113" s="25" t="s">
        <v>10</v>
      </c>
      <c r="C113" s="26" t="s">
        <v>10</v>
      </c>
      <c r="D113" s="26" t="s">
        <v>10</v>
      </c>
      <c r="E113" s="3"/>
      <c r="F113" s="3"/>
      <c r="G113" s="4">
        <v>3000</v>
      </c>
      <c r="H113" s="81" t="s">
        <v>330</v>
      </c>
      <c r="I113" s="93"/>
      <c r="J113" s="93"/>
      <c r="K113" s="93"/>
      <c r="L113" s="82"/>
    </row>
    <row r="114" spans="1:12" ht="16.5">
      <c r="A114" s="41"/>
      <c r="B114" s="28">
        <v>3</v>
      </c>
      <c r="C114" s="4" t="s">
        <v>179</v>
      </c>
      <c r="D114" s="4" t="s">
        <v>184</v>
      </c>
      <c r="E114" s="3" t="s">
        <v>185</v>
      </c>
      <c r="F114" s="31" t="s">
        <v>283</v>
      </c>
      <c r="G114" s="4">
        <v>7500</v>
      </c>
      <c r="H114" s="79" t="s">
        <v>331</v>
      </c>
      <c r="I114" s="92"/>
      <c r="J114" s="92"/>
      <c r="K114" s="92"/>
      <c r="L114" s="80"/>
    </row>
    <row r="115" spans="1:12" ht="16.5">
      <c r="A115" s="41"/>
      <c r="B115" s="25" t="s">
        <v>10</v>
      </c>
      <c r="C115" s="26" t="s">
        <v>10</v>
      </c>
      <c r="D115" s="26" t="s">
        <v>10</v>
      </c>
      <c r="E115" s="3"/>
      <c r="F115" s="3"/>
      <c r="G115" s="4">
        <v>1000</v>
      </c>
      <c r="H115" s="81" t="s">
        <v>332</v>
      </c>
      <c r="I115" s="93"/>
      <c r="J115" s="93"/>
      <c r="K115" s="93"/>
      <c r="L115" s="82"/>
    </row>
    <row r="116" spans="1:12" ht="16.5">
      <c r="A116" s="41">
        <v>20106</v>
      </c>
      <c r="B116" s="12">
        <v>2</v>
      </c>
      <c r="C116" s="22" t="s">
        <v>31</v>
      </c>
      <c r="D116" s="22" t="s">
        <v>284</v>
      </c>
      <c r="E116" s="3" t="s">
        <v>285</v>
      </c>
      <c r="F116" s="31" t="s">
        <v>286</v>
      </c>
      <c r="G116" s="4">
        <v>10000</v>
      </c>
      <c r="H116" s="81" t="s">
        <v>333</v>
      </c>
      <c r="I116" s="93"/>
      <c r="J116" s="93"/>
      <c r="K116" s="93"/>
      <c r="L116" s="82"/>
    </row>
    <row r="117" spans="1:12" ht="16.5">
      <c r="A117" s="41">
        <v>20108</v>
      </c>
      <c r="B117" s="12">
        <v>2</v>
      </c>
      <c r="C117" s="22" t="s">
        <v>35</v>
      </c>
      <c r="D117" s="22" t="s">
        <v>287</v>
      </c>
      <c r="E117" s="3" t="s">
        <v>288</v>
      </c>
      <c r="F117" s="31" t="s">
        <v>289</v>
      </c>
      <c r="G117" s="4">
        <v>4500</v>
      </c>
      <c r="H117" s="81" t="s">
        <v>334</v>
      </c>
      <c r="I117" s="93"/>
      <c r="J117" s="93"/>
      <c r="K117" s="93"/>
      <c r="L117" s="82"/>
    </row>
    <row r="118" spans="1:12" ht="16.5">
      <c r="A118" s="42" t="s">
        <v>290</v>
      </c>
      <c r="B118" s="32"/>
      <c r="C118" s="32"/>
      <c r="D118" s="32"/>
      <c r="E118" s="33"/>
      <c r="F118" s="33"/>
      <c r="G118" s="34">
        <f>SUM(G112,G110,G107,G102,G96,G80,G75,G67,G56,G38,G25,G12,G113,G114,G115,G116:G117)</f>
        <v>220300</v>
      </c>
      <c r="H118" s="63"/>
      <c r="I118" s="94"/>
      <c r="J118" s="94"/>
      <c r="K118" s="94"/>
      <c r="L118" s="83"/>
    </row>
    <row r="120" spans="1:12" ht="24.75" customHeight="1">
      <c r="A120" s="114" t="s">
        <v>302</v>
      </c>
      <c r="B120" s="114"/>
      <c r="C120" s="114"/>
      <c r="D120" s="114"/>
      <c r="E120" s="114"/>
      <c r="F120" s="114"/>
      <c r="G120" s="114"/>
      <c r="H120" s="114"/>
      <c r="J120" s="114" t="s">
        <v>317</v>
      </c>
      <c r="K120" s="114"/>
      <c r="L120" s="114"/>
    </row>
    <row r="121" spans="1:12" s="49" customFormat="1" ht="16.5">
      <c r="A121" s="99" t="s">
        <v>292</v>
      </c>
      <c r="B121" s="100" t="s">
        <v>293</v>
      </c>
      <c r="C121" s="100" t="s">
        <v>301</v>
      </c>
      <c r="D121" s="101" t="s">
        <v>294</v>
      </c>
      <c r="E121" s="99" t="s">
        <v>292</v>
      </c>
      <c r="F121" s="100" t="s">
        <v>303</v>
      </c>
      <c r="G121" s="100" t="s">
        <v>301</v>
      </c>
      <c r="H121" s="101" t="s">
        <v>294</v>
      </c>
      <c r="I121" s="102"/>
      <c r="J121" s="112" t="s">
        <v>292</v>
      </c>
      <c r="K121" s="113"/>
      <c r="L121" s="101" t="s">
        <v>294</v>
      </c>
    </row>
    <row r="122" spans="1:12" ht="16.5">
      <c r="A122" s="50">
        <v>1</v>
      </c>
      <c r="B122" s="51" t="s">
        <v>295</v>
      </c>
      <c r="C122" s="52">
        <v>43</v>
      </c>
      <c r="D122" s="53">
        <v>62500</v>
      </c>
      <c r="E122" s="50">
        <v>1</v>
      </c>
      <c r="F122" s="51" t="s">
        <v>304</v>
      </c>
      <c r="G122" s="52">
        <v>13</v>
      </c>
      <c r="H122" s="53">
        <v>27700</v>
      </c>
      <c r="I122" s="95"/>
      <c r="J122" s="108" t="s">
        <v>314</v>
      </c>
      <c r="K122" s="109"/>
      <c r="L122" s="110">
        <v>9000</v>
      </c>
    </row>
    <row r="123" spans="1:12" ht="16.5">
      <c r="A123" s="50">
        <v>2</v>
      </c>
      <c r="B123" s="51" t="s">
        <v>296</v>
      </c>
      <c r="C123" s="52">
        <v>22</v>
      </c>
      <c r="D123" s="53">
        <v>58900</v>
      </c>
      <c r="E123" s="50">
        <v>2</v>
      </c>
      <c r="F123" s="51" t="s">
        <v>305</v>
      </c>
      <c r="G123" s="52">
        <v>19</v>
      </c>
      <c r="H123" s="53">
        <v>27200</v>
      </c>
      <c r="I123" s="95"/>
      <c r="J123" s="103" t="s">
        <v>315</v>
      </c>
      <c r="K123" s="97"/>
      <c r="L123" s="104">
        <v>13500</v>
      </c>
    </row>
    <row r="124" spans="1:12" ht="16.5">
      <c r="A124" s="50">
        <v>3</v>
      </c>
      <c r="B124" s="51" t="s">
        <v>297</v>
      </c>
      <c r="C124" s="52">
        <v>25</v>
      </c>
      <c r="D124" s="53">
        <v>61900</v>
      </c>
      <c r="E124" s="50">
        <v>3</v>
      </c>
      <c r="F124" s="51" t="s">
        <v>118</v>
      </c>
      <c r="G124" s="52">
        <v>13</v>
      </c>
      <c r="H124" s="53">
        <v>20500</v>
      </c>
      <c r="I124" s="95"/>
      <c r="J124" s="103" t="s">
        <v>316</v>
      </c>
      <c r="K124" s="98"/>
      <c r="L124" s="104">
        <v>197800</v>
      </c>
    </row>
    <row r="125" spans="1:12" ht="16.5">
      <c r="A125" s="50">
        <v>4</v>
      </c>
      <c r="B125" s="51" t="s">
        <v>298</v>
      </c>
      <c r="C125" s="52">
        <v>3</v>
      </c>
      <c r="D125" s="53">
        <v>6500</v>
      </c>
      <c r="E125" s="50">
        <v>4</v>
      </c>
      <c r="F125" s="51" t="s">
        <v>306</v>
      </c>
      <c r="G125" s="52">
        <v>7</v>
      </c>
      <c r="H125" s="53">
        <v>19500</v>
      </c>
      <c r="I125" s="95"/>
      <c r="J125" s="105" t="s">
        <v>300</v>
      </c>
      <c r="K125" s="106"/>
      <c r="L125" s="107">
        <v>220300</v>
      </c>
    </row>
    <row r="126" spans="1:11" ht="16.5">
      <c r="A126" s="50">
        <v>5</v>
      </c>
      <c r="B126" s="52" t="s">
        <v>299</v>
      </c>
      <c r="C126" s="52">
        <v>8</v>
      </c>
      <c r="D126" s="53">
        <v>30500</v>
      </c>
      <c r="E126" s="50">
        <v>5</v>
      </c>
      <c r="F126" s="51" t="s">
        <v>307</v>
      </c>
      <c r="G126" s="52">
        <v>4</v>
      </c>
      <c r="H126" s="53">
        <v>16500</v>
      </c>
      <c r="I126" s="95"/>
      <c r="J126" s="95"/>
      <c r="K126" s="96"/>
    </row>
    <row r="127" spans="1:11" ht="16.5">
      <c r="A127" s="54" t="s">
        <v>300</v>
      </c>
      <c r="B127" s="55"/>
      <c r="C127" s="56">
        <v>101</v>
      </c>
      <c r="D127" s="57">
        <v>220300</v>
      </c>
      <c r="E127" s="50">
        <v>6</v>
      </c>
      <c r="F127" s="51" t="s">
        <v>308</v>
      </c>
      <c r="G127" s="52">
        <v>11</v>
      </c>
      <c r="H127" s="53">
        <v>19000</v>
      </c>
      <c r="I127" s="95"/>
      <c r="J127" s="95"/>
      <c r="K127" s="96"/>
    </row>
    <row r="128" spans="5:11" ht="16.5">
      <c r="E128" s="50">
        <v>7</v>
      </c>
      <c r="F128" s="51" t="s">
        <v>309</v>
      </c>
      <c r="G128" s="52">
        <v>8</v>
      </c>
      <c r="H128" s="53">
        <v>14300</v>
      </c>
      <c r="I128" s="95"/>
      <c r="J128" s="95"/>
      <c r="K128" s="96"/>
    </row>
    <row r="129" spans="5:11" ht="16.5">
      <c r="E129" s="50">
        <v>8</v>
      </c>
      <c r="F129" s="51" t="s">
        <v>310</v>
      </c>
      <c r="G129" s="52">
        <v>4</v>
      </c>
      <c r="H129" s="53">
        <v>20500</v>
      </c>
      <c r="I129" s="95"/>
      <c r="J129" s="95"/>
      <c r="K129" s="96"/>
    </row>
    <row r="130" spans="5:11" ht="16.5">
      <c r="E130" s="50">
        <v>9</v>
      </c>
      <c r="F130" s="51" t="s">
        <v>311</v>
      </c>
      <c r="G130" s="52">
        <v>7</v>
      </c>
      <c r="H130" s="53">
        <v>11800</v>
      </c>
      <c r="I130" s="95"/>
      <c r="J130" s="95"/>
      <c r="K130" s="96"/>
    </row>
    <row r="131" spans="5:11" ht="16.5">
      <c r="E131" s="50">
        <v>10</v>
      </c>
      <c r="F131" s="51" t="s">
        <v>312</v>
      </c>
      <c r="G131" s="52">
        <v>3</v>
      </c>
      <c r="H131" s="53">
        <v>4000</v>
      </c>
      <c r="I131" s="95"/>
      <c r="J131" s="95"/>
      <c r="K131" s="96"/>
    </row>
    <row r="132" spans="5:11" ht="16.5">
      <c r="E132" s="50">
        <v>11</v>
      </c>
      <c r="F132" s="51" t="s">
        <v>313</v>
      </c>
      <c r="G132" s="52">
        <v>2</v>
      </c>
      <c r="H132" s="53">
        <v>11800</v>
      </c>
      <c r="I132" s="95"/>
      <c r="J132" s="95"/>
      <c r="K132" s="96"/>
    </row>
    <row r="133" spans="5:11" ht="16.5">
      <c r="E133" s="50">
        <v>12</v>
      </c>
      <c r="F133" s="52" t="s">
        <v>299</v>
      </c>
      <c r="G133" s="52">
        <v>8</v>
      </c>
      <c r="H133" s="53">
        <v>27500</v>
      </c>
      <c r="I133" s="95"/>
      <c r="J133" s="95"/>
      <c r="K133" s="96"/>
    </row>
    <row r="134" spans="5:11" ht="16.5">
      <c r="E134" s="58" t="s">
        <v>300</v>
      </c>
      <c r="F134" s="59"/>
      <c r="G134" s="60">
        <v>99</v>
      </c>
      <c r="H134" s="61">
        <v>220300</v>
      </c>
      <c r="I134" s="96"/>
      <c r="J134" s="96"/>
      <c r="K134" s="96"/>
    </row>
  </sheetData>
  <mergeCells count="5">
    <mergeCell ref="A1:L1"/>
    <mergeCell ref="J121:K121"/>
    <mergeCell ref="A120:H120"/>
    <mergeCell ref="J120:L120"/>
    <mergeCell ref="A2:L2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Freesia</dc:creator>
  <cp:keywords/>
  <dc:description/>
  <cp:lastModifiedBy>eva</cp:lastModifiedBy>
  <cp:lastPrinted>2014-01-17T08:40:22Z</cp:lastPrinted>
  <dcterms:created xsi:type="dcterms:W3CDTF">2014-01-16T03:54:04Z</dcterms:created>
  <dcterms:modified xsi:type="dcterms:W3CDTF">2014-02-06T15:28:04Z</dcterms:modified>
  <cp:category/>
  <cp:version/>
  <cp:contentType/>
  <cp:contentStatus/>
</cp:coreProperties>
</file>