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建教合作組\105學年上建教組資料\國中技藝課程\1052國中班開班\"/>
    </mc:Choice>
  </mc:AlternateContent>
  <bookViews>
    <workbookView xWindow="0" yWindow="0" windowWidth="28800" windowHeight="123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1" l="1"/>
  <c r="G4" i="1"/>
  <c r="G5" i="1"/>
  <c r="G6" i="1"/>
  <c r="C75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3" i="1"/>
</calcChain>
</file>

<file path=xl/sharedStrings.xml><?xml version="1.0" encoding="utf-8"?>
<sst xmlns="http://schemas.openxmlformats.org/spreadsheetml/2006/main" count="312" uniqueCount="117">
  <si>
    <t>學校代碼</t>
  </si>
  <si>
    <t>學校名稱</t>
  </si>
  <si>
    <t>開班群別</t>
  </si>
  <si>
    <t>班級數</t>
  </si>
  <si>
    <t>每班人數</t>
  </si>
  <si>
    <t>上課時段</t>
  </si>
  <si>
    <t>私立育達高職</t>
  </si>
  <si>
    <t>商業與管理群</t>
  </si>
  <si>
    <t>設計群</t>
  </si>
  <si>
    <t>家政群</t>
  </si>
  <si>
    <t>藝術群</t>
  </si>
  <si>
    <t>私立協和祐德高中(高職部)</t>
  </si>
  <si>
    <t>動力機械群</t>
  </si>
  <si>
    <t>電機與電子群</t>
  </si>
  <si>
    <t>餐旅群</t>
  </si>
  <si>
    <t>市立松山家商</t>
  </si>
  <si>
    <t>市立松山工農</t>
  </si>
  <si>
    <t>農業群</t>
  </si>
  <si>
    <t>食品群</t>
  </si>
  <si>
    <t>私立金甌女中(高職部)</t>
  </si>
  <si>
    <t>私立東方工商</t>
  </si>
  <si>
    <t>私立喬治高職</t>
  </si>
  <si>
    <t>市立大安高工</t>
  </si>
  <si>
    <t>機械群</t>
  </si>
  <si>
    <t>私立大同高中(高職部)</t>
  </si>
  <si>
    <t>私立稻江護家</t>
  </si>
  <si>
    <t>私立強恕高中(高職部)</t>
  </si>
  <si>
    <t>私立開南商工</t>
  </si>
  <si>
    <t>私立滬江高中(高職部)</t>
  </si>
  <si>
    <t>私立大誠高中(高職部)</t>
  </si>
  <si>
    <t>土木與建築群</t>
  </si>
  <si>
    <t>私立景文高中(高職部)</t>
  </si>
  <si>
    <t>市立木柵高工</t>
  </si>
  <si>
    <t>市立南港高工</t>
  </si>
  <si>
    <t>市立內湖高工</t>
  </si>
  <si>
    <t>私立泰北高中(高職部)</t>
  </si>
  <si>
    <t>市立士林高商</t>
  </si>
  <si>
    <t>私立惇敘工商</t>
  </si>
  <si>
    <t>02-2577-5469</t>
  </si>
  <si>
    <t>yd2256@yudah.tp.edu.tw</t>
  </si>
  <si>
    <t>27263131#146</t>
  </si>
  <si>
    <t>leeee@hhvs.tp.edu.tw</t>
  </si>
  <si>
    <t>(02)27261118#610</t>
  </si>
  <si>
    <t>hhchien@ssvs.tp.edu.tw</t>
  </si>
  <si>
    <t>27226616 #403</t>
  </si>
  <si>
    <t>pra_cor@saihs.edu.tw</t>
  </si>
  <si>
    <t>23214765#212</t>
  </si>
  <si>
    <t>laylalei@cogsh.tp.edu.tw</t>
  </si>
  <si>
    <t>2755-4616#145</t>
  </si>
  <si>
    <t>a0931161677@tfvs.tp.edu.tw</t>
  </si>
  <si>
    <t>(02)2738-6515轉231</t>
  </si>
  <si>
    <t>27091630#1503</t>
  </si>
  <si>
    <t>practice03@mail.taivs.tp.edu.tw</t>
  </si>
  <si>
    <t>25925252轉3491#503</t>
  </si>
  <si>
    <t>htchen@ms.tsh.ttu.edu.tw</t>
  </si>
  <si>
    <t>(02)25955161轉407</t>
  </si>
  <si>
    <t>fish@tcnvs.tp.edu.tw</t>
  </si>
  <si>
    <t>gf0213@yahoo.com.tw</t>
  </si>
  <si>
    <t>02-23212666#227</t>
  </si>
  <si>
    <t>rinku0726@gmail.com</t>
  </si>
  <si>
    <t>02-86631122轉217</t>
  </si>
  <si>
    <t>381302b6@hchs.tp.edu.tw</t>
  </si>
  <si>
    <t>22348989#26</t>
  </si>
  <si>
    <t>c4720000@gmail.com</t>
  </si>
  <si>
    <t>02-2939-0310#681</t>
  </si>
  <si>
    <t>hcfabc@mail.jwsh.tp.edu.tw</t>
  </si>
  <si>
    <t>0222300506＃503</t>
  </si>
  <si>
    <t>terryline@mcvs.tp.edu.tw</t>
  </si>
  <si>
    <t>(02)27825432#1405</t>
  </si>
  <si>
    <t>ok_0913@gm.nkhs.tp.edu.tw</t>
  </si>
  <si>
    <t>(02)2657-4874#322</t>
  </si>
  <si>
    <t>train@mail.nihs.tp.edu.tw</t>
  </si>
  <si>
    <t>02-28825560*284</t>
  </si>
  <si>
    <t>kingtp214@tpsh.tp.edu.tw</t>
  </si>
  <si>
    <t>02-2831-3114#504</t>
  </si>
  <si>
    <t>killerman@slhs.tp.edu.tw</t>
  </si>
  <si>
    <t>(02)2891-2630#1613</t>
  </si>
  <si>
    <t>th30011@mail.thvs.tp.edu.tw</t>
  </si>
  <si>
    <t>承辦人</t>
    <phoneticPr fontId="3" type="noConversion"/>
  </si>
  <si>
    <t>聯絡電話</t>
    <phoneticPr fontId="3" type="noConversion"/>
  </si>
  <si>
    <t>E-mail</t>
    <phoneticPr fontId="3" type="noConversion"/>
  </si>
  <si>
    <t>總人數</t>
    <phoneticPr fontId="3" type="noConversion"/>
  </si>
  <si>
    <t>上課時間</t>
    <phoneticPr fontId="3" type="noConversion"/>
  </si>
  <si>
    <r>
      <t>(</t>
    </r>
    <r>
      <rPr>
        <sz val="12"/>
        <color rgb="FF000000"/>
        <rFont val="細明體"/>
        <family val="3"/>
        <charset val="136"/>
      </rPr>
      <t>二</t>
    </r>
    <r>
      <rPr>
        <sz val="12"/>
        <color rgb="FF000000"/>
        <rFont val="Times New Roman"/>
        <family val="1"/>
      </rPr>
      <t>)</t>
    </r>
    <phoneticPr fontId="3" type="noConversion"/>
  </si>
  <si>
    <r>
      <t>(</t>
    </r>
    <r>
      <rPr>
        <sz val="12"/>
        <color rgb="FF000000"/>
        <rFont val="細明體"/>
        <family val="3"/>
        <charset val="136"/>
      </rPr>
      <t>四</t>
    </r>
    <r>
      <rPr>
        <sz val="12"/>
        <color rgb="FF000000"/>
        <rFont val="Times New Roman"/>
        <family val="1"/>
      </rPr>
      <t>)</t>
    </r>
    <phoneticPr fontId="3" type="noConversion"/>
  </si>
  <si>
    <t>(五)</t>
  </si>
  <si>
    <t>(三)</t>
  </si>
  <si>
    <t>(二)</t>
  </si>
  <si>
    <t>(四)</t>
  </si>
  <si>
    <r>
      <rPr>
        <sz val="12"/>
        <color rgb="FF000000"/>
        <rFont val="細明體"/>
        <family val="3"/>
        <charset val="136"/>
      </rPr>
      <t>下午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細明體"/>
        <family val="3"/>
        <charset val="136"/>
      </rPr>
      <t>至</t>
    </r>
    <r>
      <rPr>
        <sz val="12"/>
        <color rgb="FF000000"/>
        <rFont val="Times New Roman"/>
        <family val="1"/>
      </rPr>
      <t>7</t>
    </r>
    <r>
      <rPr>
        <sz val="12"/>
        <color rgb="FF000000"/>
        <rFont val="細明體"/>
        <family val="3"/>
        <charset val="136"/>
      </rPr>
      <t>節</t>
    </r>
    <phoneticPr fontId="3" type="noConversion"/>
  </si>
  <si>
    <r>
      <rPr>
        <sz val="12"/>
        <color rgb="FF000000"/>
        <rFont val="細明體"/>
        <family val="3"/>
        <charset val="136"/>
      </rPr>
      <t>下午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細明體"/>
        <family val="3"/>
        <charset val="136"/>
      </rPr>
      <t>至</t>
    </r>
    <r>
      <rPr>
        <sz val="12"/>
        <color rgb="FF000000"/>
        <rFont val="Times New Roman"/>
        <family val="1"/>
      </rPr>
      <t>7節</t>
    </r>
    <r>
      <rPr>
        <sz val="12"/>
        <color rgb="FF000000"/>
        <rFont val="細明體"/>
        <family val="3"/>
        <charset val="136"/>
      </rPr>
      <t/>
    </r>
  </si>
  <si>
    <t>calvin50005002@gmail.com</t>
    <phoneticPr fontId="3" type="noConversion"/>
  </si>
  <si>
    <t>編號</t>
    <phoneticPr fontId="3" type="noConversion"/>
  </si>
  <si>
    <t>總班級數</t>
    <phoneticPr fontId="3" type="noConversion"/>
  </si>
  <si>
    <t>總招生人數</t>
    <phoneticPr fontId="3" type="noConversion"/>
  </si>
  <si>
    <t>私立開平餐飲</t>
    <phoneticPr fontId="3" type="noConversion"/>
  </si>
  <si>
    <t>餐旅群</t>
    <phoneticPr fontId="3" type="noConversion"/>
  </si>
  <si>
    <r>
      <rPr>
        <sz val="12"/>
        <color rgb="FF000000"/>
        <rFont val="細明體"/>
        <family val="3"/>
        <charset val="136"/>
      </rPr>
      <t>下午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細明體"/>
        <family val="3"/>
        <charset val="136"/>
      </rPr>
      <t>至</t>
    </r>
    <r>
      <rPr>
        <sz val="12"/>
        <color rgb="FF000000"/>
        <rFont val="Times New Roman"/>
        <family val="1"/>
      </rPr>
      <t>8節</t>
    </r>
    <r>
      <rPr>
        <sz val="12"/>
        <color rgb="FF000000"/>
        <rFont val="細明體"/>
        <family val="3"/>
        <charset val="136"/>
      </rPr>
      <t/>
    </r>
  </si>
  <si>
    <t>rahaw10235@kpvs.tp.edu.tw</t>
    <phoneticPr fontId="3" type="noConversion"/>
  </si>
  <si>
    <t>02-27556939#253</t>
    <phoneticPr fontId="3" type="noConversion"/>
  </si>
  <si>
    <t>張主任</t>
    <phoneticPr fontId="3" type="noConversion"/>
  </si>
  <si>
    <t>李組長</t>
    <phoneticPr fontId="3" type="noConversion"/>
  </si>
  <si>
    <t>錢組長</t>
    <phoneticPr fontId="3" type="noConversion"/>
  </si>
  <si>
    <t>張組長</t>
    <phoneticPr fontId="3" type="noConversion"/>
  </si>
  <si>
    <t>朱組長</t>
    <phoneticPr fontId="3" type="noConversion"/>
  </si>
  <si>
    <t>褚組長</t>
    <phoneticPr fontId="3" type="noConversion"/>
  </si>
  <si>
    <t>黃組長</t>
    <phoneticPr fontId="3" type="noConversion"/>
  </si>
  <si>
    <t>吳組長</t>
    <phoneticPr fontId="3" type="noConversion"/>
  </si>
  <si>
    <t>林組長</t>
    <phoneticPr fontId="3" type="noConversion"/>
  </si>
  <si>
    <t>陳組長</t>
    <phoneticPr fontId="3" type="noConversion"/>
  </si>
  <si>
    <t>王組長</t>
    <phoneticPr fontId="3" type="noConversion"/>
  </si>
  <si>
    <t>蔡組長</t>
    <phoneticPr fontId="3" type="noConversion"/>
  </si>
  <si>
    <t>曾組長</t>
    <phoneticPr fontId="3" type="noConversion"/>
  </si>
  <si>
    <t>謝組長</t>
    <phoneticPr fontId="3" type="noConversion"/>
  </si>
  <si>
    <t>金組長</t>
    <phoneticPr fontId="3" type="noConversion"/>
  </si>
  <si>
    <t>蘇組長</t>
    <phoneticPr fontId="3" type="noConversion"/>
  </si>
  <si>
    <r>
      <t xml:space="preserve">附件1                                                                   </t>
    </r>
    <r>
      <rPr>
        <b/>
        <sz val="14"/>
        <color theme="1"/>
        <rFont val="新細明體"/>
        <family val="1"/>
        <charset val="136"/>
        <scheme val="minor"/>
      </rPr>
      <t>臺北巿105學年度第2學期合作式國中技藝教育課程開班一覽表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</si>
</sst>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name val="新細明體"/>
      <family val="2"/>
      <charset val="136"/>
      <scheme val="minor"/>
    </font>
    <font>
      <b/>
      <sz val="12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2" borderId="18" xfId="1" applyFill="1" applyBorder="1" applyAlignment="1">
      <alignment horizontal="left" vertical="center"/>
    </xf>
    <xf numFmtId="0" fontId="6" fillId="0" borderId="18" xfId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haw10235@kpvs.tp.edu.tw" TargetMode="External"/><Relationship Id="rId1" Type="http://schemas.openxmlformats.org/officeDocument/2006/relationships/hyperlink" Target="mailto:calvin5000500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workbookViewId="0">
      <selection activeCell="K12" sqref="K12:K13"/>
    </sheetView>
  </sheetViews>
  <sheetFormatPr defaultRowHeight="16.5" x14ac:dyDescent="0.25"/>
  <cols>
    <col min="1" max="1" width="5.375" style="1" customWidth="1"/>
    <col min="2" max="2" width="9.25" style="1" customWidth="1"/>
    <col min="3" max="3" width="14.625" style="1" customWidth="1"/>
    <col min="4" max="4" width="13.875" style="1" bestFit="1" customWidth="1"/>
    <col min="5" max="5" width="7.875" style="1" bestFit="1" customWidth="1"/>
    <col min="6" max="6" width="10" style="1" bestFit="1" customWidth="1"/>
    <col min="7" max="7" width="7.75" style="1" customWidth="1"/>
    <col min="8" max="8" width="10" style="1" customWidth="1"/>
    <col min="9" max="9" width="12.5" style="1" customWidth="1"/>
    <col min="10" max="10" width="11.625" style="2" bestFit="1" customWidth="1"/>
    <col min="11" max="11" width="20.5" style="2" bestFit="1" customWidth="1"/>
    <col min="12" max="12" width="27.625" style="2" hidden="1" customWidth="1"/>
    <col min="13" max="13" width="9" style="2"/>
    <col min="14" max="16384" width="9" style="1"/>
  </cols>
  <sheetData>
    <row r="1" spans="1:12" ht="20.25" thickBot="1" x14ac:dyDescent="0.3">
      <c r="A1" s="3" t="s">
        <v>116</v>
      </c>
    </row>
    <row r="2" spans="1:12" x14ac:dyDescent="0.25">
      <c r="A2" s="4" t="s">
        <v>92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81</v>
      </c>
      <c r="H2" s="6" t="s">
        <v>82</v>
      </c>
      <c r="I2" s="5" t="s">
        <v>5</v>
      </c>
      <c r="J2" s="12" t="s">
        <v>78</v>
      </c>
      <c r="K2" s="13" t="s">
        <v>79</v>
      </c>
      <c r="L2" s="40" t="s">
        <v>80</v>
      </c>
    </row>
    <row r="3" spans="1:12" x14ac:dyDescent="0.25">
      <c r="A3" s="22">
        <v>1</v>
      </c>
      <c r="B3" s="26">
        <v>311401</v>
      </c>
      <c r="C3" s="36" t="s">
        <v>6</v>
      </c>
      <c r="D3" s="7" t="s">
        <v>7</v>
      </c>
      <c r="E3" s="7">
        <v>1</v>
      </c>
      <c r="F3" s="7">
        <v>40</v>
      </c>
      <c r="G3" s="7">
        <f>F3*E3</f>
        <v>40</v>
      </c>
      <c r="H3" s="7" t="s">
        <v>83</v>
      </c>
      <c r="I3" s="7" t="s">
        <v>89</v>
      </c>
      <c r="J3" s="30" t="s">
        <v>100</v>
      </c>
      <c r="K3" s="32" t="s">
        <v>38</v>
      </c>
      <c r="L3" s="41" t="s">
        <v>39</v>
      </c>
    </row>
    <row r="4" spans="1:12" x14ac:dyDescent="0.25">
      <c r="A4" s="24"/>
      <c r="B4" s="27"/>
      <c r="C4" s="37"/>
      <c r="D4" s="7" t="s">
        <v>8</v>
      </c>
      <c r="E4" s="7">
        <v>1</v>
      </c>
      <c r="F4" s="7">
        <v>40</v>
      </c>
      <c r="G4" s="7">
        <f t="shared" ref="G4:G68" si="0">F4*E4</f>
        <v>40</v>
      </c>
      <c r="H4" s="7" t="s">
        <v>83</v>
      </c>
      <c r="I4" s="7" t="s">
        <v>89</v>
      </c>
      <c r="J4" s="31"/>
      <c r="K4" s="47"/>
      <c r="L4" s="42"/>
    </row>
    <row r="5" spans="1:12" x14ac:dyDescent="0.25">
      <c r="A5" s="24"/>
      <c r="B5" s="27"/>
      <c r="C5" s="37"/>
      <c r="D5" s="7" t="s">
        <v>9</v>
      </c>
      <c r="E5" s="7">
        <v>2</v>
      </c>
      <c r="F5" s="7">
        <v>40</v>
      </c>
      <c r="G5" s="7">
        <f t="shared" si="0"/>
        <v>80</v>
      </c>
      <c r="H5" s="7" t="s">
        <v>83</v>
      </c>
      <c r="I5" s="7" t="s">
        <v>90</v>
      </c>
      <c r="J5" s="31"/>
      <c r="K5" s="47"/>
      <c r="L5" s="42"/>
    </row>
    <row r="6" spans="1:12" x14ac:dyDescent="0.25">
      <c r="A6" s="23"/>
      <c r="B6" s="28"/>
      <c r="C6" s="38"/>
      <c r="D6" s="7" t="s">
        <v>10</v>
      </c>
      <c r="E6" s="7">
        <v>3</v>
      </c>
      <c r="F6" s="7">
        <v>40</v>
      </c>
      <c r="G6" s="7">
        <f t="shared" si="0"/>
        <v>120</v>
      </c>
      <c r="H6" s="7" t="s">
        <v>83</v>
      </c>
      <c r="I6" s="7" t="s">
        <v>90</v>
      </c>
      <c r="J6" s="31"/>
      <c r="K6" s="47"/>
      <c r="L6" s="42"/>
    </row>
    <row r="7" spans="1:12" x14ac:dyDescent="0.25">
      <c r="A7" s="22">
        <v>2</v>
      </c>
      <c r="B7" s="26">
        <v>321399</v>
      </c>
      <c r="C7" s="36" t="s">
        <v>11</v>
      </c>
      <c r="D7" s="7" t="s">
        <v>12</v>
      </c>
      <c r="E7" s="7">
        <v>2</v>
      </c>
      <c r="F7" s="7">
        <v>40</v>
      </c>
      <c r="G7" s="7">
        <f t="shared" si="0"/>
        <v>80</v>
      </c>
      <c r="H7" s="7" t="s">
        <v>83</v>
      </c>
      <c r="I7" s="7" t="s">
        <v>90</v>
      </c>
      <c r="J7" s="30" t="s">
        <v>101</v>
      </c>
      <c r="K7" s="32" t="s">
        <v>40</v>
      </c>
      <c r="L7" s="41" t="s">
        <v>41</v>
      </c>
    </row>
    <row r="8" spans="1:12" x14ac:dyDescent="0.25">
      <c r="A8" s="24"/>
      <c r="B8" s="27"/>
      <c r="C8" s="37"/>
      <c r="D8" s="7" t="s">
        <v>13</v>
      </c>
      <c r="E8" s="7">
        <v>2</v>
      </c>
      <c r="F8" s="7">
        <v>40</v>
      </c>
      <c r="G8" s="7">
        <f t="shared" si="0"/>
        <v>80</v>
      </c>
      <c r="H8" s="7" t="s">
        <v>83</v>
      </c>
      <c r="I8" s="7" t="s">
        <v>90</v>
      </c>
      <c r="J8" s="31"/>
      <c r="K8" s="47"/>
      <c r="L8" s="42"/>
    </row>
    <row r="9" spans="1:12" x14ac:dyDescent="0.25">
      <c r="A9" s="24"/>
      <c r="B9" s="27"/>
      <c r="C9" s="37"/>
      <c r="D9" s="7" t="s">
        <v>7</v>
      </c>
      <c r="E9" s="7">
        <v>1</v>
      </c>
      <c r="F9" s="7">
        <v>30</v>
      </c>
      <c r="G9" s="7">
        <f t="shared" si="0"/>
        <v>30</v>
      </c>
      <c r="H9" s="7" t="s">
        <v>83</v>
      </c>
      <c r="I9" s="7" t="s">
        <v>90</v>
      </c>
      <c r="J9" s="31"/>
      <c r="K9" s="47"/>
      <c r="L9" s="42"/>
    </row>
    <row r="10" spans="1:12" x14ac:dyDescent="0.25">
      <c r="A10" s="24"/>
      <c r="B10" s="27"/>
      <c r="C10" s="37"/>
      <c r="D10" s="7" t="s">
        <v>8</v>
      </c>
      <c r="E10" s="7">
        <v>3</v>
      </c>
      <c r="F10" s="7">
        <v>40</v>
      </c>
      <c r="G10" s="7">
        <f t="shared" si="0"/>
        <v>120</v>
      </c>
      <c r="H10" s="7" t="s">
        <v>83</v>
      </c>
      <c r="I10" s="7" t="s">
        <v>90</v>
      </c>
      <c r="J10" s="31"/>
      <c r="K10" s="47"/>
      <c r="L10" s="42"/>
    </row>
    <row r="11" spans="1:12" x14ac:dyDescent="0.25">
      <c r="A11" s="23"/>
      <c r="B11" s="28"/>
      <c r="C11" s="38"/>
      <c r="D11" s="7" t="s">
        <v>14</v>
      </c>
      <c r="E11" s="7">
        <v>2</v>
      </c>
      <c r="F11" s="7">
        <v>20</v>
      </c>
      <c r="G11" s="7">
        <f t="shared" si="0"/>
        <v>40</v>
      </c>
      <c r="H11" s="7" t="s">
        <v>83</v>
      </c>
      <c r="I11" s="7" t="s">
        <v>90</v>
      </c>
      <c r="J11" s="31"/>
      <c r="K11" s="47"/>
      <c r="L11" s="42"/>
    </row>
    <row r="12" spans="1:12" x14ac:dyDescent="0.25">
      <c r="A12" s="22">
        <v>3</v>
      </c>
      <c r="B12" s="26">
        <v>323401</v>
      </c>
      <c r="C12" s="36" t="s">
        <v>15</v>
      </c>
      <c r="D12" s="7" t="s">
        <v>7</v>
      </c>
      <c r="E12" s="7">
        <v>2</v>
      </c>
      <c r="F12" s="7">
        <v>30</v>
      </c>
      <c r="G12" s="7">
        <f t="shared" si="0"/>
        <v>60</v>
      </c>
      <c r="H12" s="7" t="s">
        <v>83</v>
      </c>
      <c r="I12" s="7" t="s">
        <v>90</v>
      </c>
      <c r="J12" s="30" t="s">
        <v>102</v>
      </c>
      <c r="K12" s="32" t="s">
        <v>42</v>
      </c>
      <c r="L12" s="41" t="s">
        <v>43</v>
      </c>
    </row>
    <row r="13" spans="1:12" x14ac:dyDescent="0.25">
      <c r="A13" s="23"/>
      <c r="B13" s="28"/>
      <c r="C13" s="38"/>
      <c r="D13" s="7" t="s">
        <v>8</v>
      </c>
      <c r="E13" s="7">
        <v>1</v>
      </c>
      <c r="F13" s="7">
        <v>35</v>
      </c>
      <c r="G13" s="7">
        <f t="shared" si="0"/>
        <v>35</v>
      </c>
      <c r="H13" s="7" t="s">
        <v>83</v>
      </c>
      <c r="I13" s="7" t="s">
        <v>90</v>
      </c>
      <c r="J13" s="31"/>
      <c r="K13" s="47"/>
      <c r="L13" s="42"/>
    </row>
    <row r="14" spans="1:12" x14ac:dyDescent="0.25">
      <c r="A14" s="22">
        <v>4</v>
      </c>
      <c r="B14" s="26">
        <v>323402</v>
      </c>
      <c r="C14" s="36" t="s">
        <v>16</v>
      </c>
      <c r="D14" s="7" t="s">
        <v>12</v>
      </c>
      <c r="E14" s="7">
        <v>2</v>
      </c>
      <c r="F14" s="7">
        <v>25</v>
      </c>
      <c r="G14" s="7">
        <f t="shared" si="0"/>
        <v>50</v>
      </c>
      <c r="H14" s="7" t="s">
        <v>83</v>
      </c>
      <c r="I14" s="7" t="s">
        <v>90</v>
      </c>
      <c r="J14" s="30" t="s">
        <v>103</v>
      </c>
      <c r="K14" s="32" t="s">
        <v>44</v>
      </c>
      <c r="L14" s="41" t="s">
        <v>45</v>
      </c>
    </row>
    <row r="15" spans="1:12" x14ac:dyDescent="0.25">
      <c r="A15" s="24"/>
      <c r="B15" s="27"/>
      <c r="C15" s="37"/>
      <c r="D15" s="7" t="s">
        <v>13</v>
      </c>
      <c r="E15" s="7">
        <v>2</v>
      </c>
      <c r="F15" s="7">
        <v>25</v>
      </c>
      <c r="G15" s="7">
        <f t="shared" si="0"/>
        <v>50</v>
      </c>
      <c r="H15" s="7" t="s">
        <v>83</v>
      </c>
      <c r="I15" s="7" t="s">
        <v>90</v>
      </c>
      <c r="J15" s="31"/>
      <c r="K15" s="47"/>
      <c r="L15" s="42"/>
    </row>
    <row r="16" spans="1:12" x14ac:dyDescent="0.25">
      <c r="A16" s="24"/>
      <c r="B16" s="27"/>
      <c r="C16" s="37"/>
      <c r="D16" s="7" t="s">
        <v>17</v>
      </c>
      <c r="E16" s="7">
        <v>2</v>
      </c>
      <c r="F16" s="7">
        <v>25</v>
      </c>
      <c r="G16" s="7">
        <f t="shared" si="0"/>
        <v>50</v>
      </c>
      <c r="H16" s="7" t="s">
        <v>83</v>
      </c>
      <c r="I16" s="7" t="s">
        <v>90</v>
      </c>
      <c r="J16" s="31"/>
      <c r="K16" s="47"/>
      <c r="L16" s="42"/>
    </row>
    <row r="17" spans="1:12" x14ac:dyDescent="0.25">
      <c r="A17" s="24"/>
      <c r="B17" s="27"/>
      <c r="C17" s="37"/>
      <c r="D17" s="7" t="s">
        <v>18</v>
      </c>
      <c r="E17" s="7">
        <v>1</v>
      </c>
      <c r="F17" s="7">
        <v>30</v>
      </c>
      <c r="G17" s="7">
        <f t="shared" si="0"/>
        <v>30</v>
      </c>
      <c r="H17" s="7" t="s">
        <v>84</v>
      </c>
      <c r="I17" s="7" t="s">
        <v>90</v>
      </c>
      <c r="J17" s="31"/>
      <c r="K17" s="47"/>
      <c r="L17" s="42"/>
    </row>
    <row r="18" spans="1:12" x14ac:dyDescent="0.25">
      <c r="A18" s="23"/>
      <c r="B18" s="28"/>
      <c r="C18" s="38"/>
      <c r="D18" s="7" t="s">
        <v>18</v>
      </c>
      <c r="E18" s="7">
        <v>1</v>
      </c>
      <c r="F18" s="7">
        <v>30</v>
      </c>
      <c r="G18" s="7">
        <f t="shared" si="0"/>
        <v>30</v>
      </c>
      <c r="H18" s="7" t="s">
        <v>83</v>
      </c>
      <c r="I18" s="7" t="s">
        <v>90</v>
      </c>
      <c r="J18" s="31"/>
      <c r="K18" s="47"/>
      <c r="L18" s="42"/>
    </row>
    <row r="19" spans="1:12" x14ac:dyDescent="0.25">
      <c r="A19" s="22">
        <v>5</v>
      </c>
      <c r="B19" s="26">
        <v>331302</v>
      </c>
      <c r="C19" s="36" t="s">
        <v>19</v>
      </c>
      <c r="D19" s="7" t="s">
        <v>7</v>
      </c>
      <c r="E19" s="7">
        <v>1</v>
      </c>
      <c r="F19" s="7">
        <v>30</v>
      </c>
      <c r="G19" s="7">
        <f t="shared" si="0"/>
        <v>30</v>
      </c>
      <c r="H19" s="7" t="s">
        <v>85</v>
      </c>
      <c r="I19" s="7" t="s">
        <v>90</v>
      </c>
      <c r="J19" s="30" t="s">
        <v>104</v>
      </c>
      <c r="K19" s="32" t="s">
        <v>46</v>
      </c>
      <c r="L19" s="41" t="s">
        <v>47</v>
      </c>
    </row>
    <row r="20" spans="1:12" x14ac:dyDescent="0.25">
      <c r="A20" s="24"/>
      <c r="B20" s="27"/>
      <c r="C20" s="37"/>
      <c r="D20" s="7" t="s">
        <v>8</v>
      </c>
      <c r="E20" s="7">
        <v>1</v>
      </c>
      <c r="F20" s="7">
        <v>30</v>
      </c>
      <c r="G20" s="7">
        <f t="shared" si="0"/>
        <v>30</v>
      </c>
      <c r="H20" s="7" t="s">
        <v>85</v>
      </c>
      <c r="I20" s="7" t="s">
        <v>90</v>
      </c>
      <c r="J20" s="31"/>
      <c r="K20" s="47"/>
      <c r="L20" s="42"/>
    </row>
    <row r="21" spans="1:12" x14ac:dyDescent="0.25">
      <c r="A21" s="23"/>
      <c r="B21" s="28"/>
      <c r="C21" s="38"/>
      <c r="D21" s="7" t="s">
        <v>14</v>
      </c>
      <c r="E21" s="7">
        <v>1</v>
      </c>
      <c r="F21" s="7">
        <v>25</v>
      </c>
      <c r="G21" s="7">
        <f t="shared" si="0"/>
        <v>25</v>
      </c>
      <c r="H21" s="7" t="s">
        <v>86</v>
      </c>
      <c r="I21" s="7" t="s">
        <v>90</v>
      </c>
      <c r="J21" s="31"/>
      <c r="K21" s="47"/>
      <c r="L21" s="42"/>
    </row>
    <row r="22" spans="1:12" x14ac:dyDescent="0.25">
      <c r="A22" s="22">
        <v>6</v>
      </c>
      <c r="B22" s="26">
        <v>331402</v>
      </c>
      <c r="C22" s="36" t="s">
        <v>20</v>
      </c>
      <c r="D22" s="7" t="s">
        <v>8</v>
      </c>
      <c r="E22" s="7">
        <v>2</v>
      </c>
      <c r="F22" s="7">
        <v>35</v>
      </c>
      <c r="G22" s="7">
        <f t="shared" si="0"/>
        <v>70</v>
      </c>
      <c r="H22" s="7" t="s">
        <v>87</v>
      </c>
      <c r="I22" s="7" t="s">
        <v>90</v>
      </c>
      <c r="J22" s="30" t="s">
        <v>105</v>
      </c>
      <c r="K22" s="32" t="s">
        <v>48</v>
      </c>
      <c r="L22" s="41" t="s">
        <v>49</v>
      </c>
    </row>
    <row r="23" spans="1:12" x14ac:dyDescent="0.25">
      <c r="A23" s="24"/>
      <c r="B23" s="27"/>
      <c r="C23" s="37"/>
      <c r="D23" s="7" t="s">
        <v>9</v>
      </c>
      <c r="E23" s="7">
        <v>2</v>
      </c>
      <c r="F23" s="7">
        <v>35</v>
      </c>
      <c r="G23" s="7">
        <f t="shared" si="0"/>
        <v>70</v>
      </c>
      <c r="H23" s="7" t="s">
        <v>87</v>
      </c>
      <c r="I23" s="7" t="s">
        <v>90</v>
      </c>
      <c r="J23" s="31"/>
      <c r="K23" s="47"/>
      <c r="L23" s="42"/>
    </row>
    <row r="24" spans="1:12" x14ac:dyDescent="0.25">
      <c r="A24" s="23"/>
      <c r="B24" s="28"/>
      <c r="C24" s="38"/>
      <c r="D24" s="7" t="s">
        <v>14</v>
      </c>
      <c r="E24" s="7">
        <v>2</v>
      </c>
      <c r="F24" s="7">
        <v>35</v>
      </c>
      <c r="G24" s="7">
        <f t="shared" si="0"/>
        <v>70</v>
      </c>
      <c r="H24" s="7" t="s">
        <v>87</v>
      </c>
      <c r="I24" s="7" t="s">
        <v>90</v>
      </c>
      <c r="J24" s="31"/>
      <c r="K24" s="47"/>
      <c r="L24" s="42"/>
    </row>
    <row r="25" spans="1:12" x14ac:dyDescent="0.25">
      <c r="A25" s="22">
        <v>7</v>
      </c>
      <c r="B25" s="26">
        <v>331403</v>
      </c>
      <c r="C25" s="36" t="s">
        <v>21</v>
      </c>
      <c r="D25" s="7" t="s">
        <v>9</v>
      </c>
      <c r="E25" s="7">
        <v>3</v>
      </c>
      <c r="F25" s="7">
        <v>40</v>
      </c>
      <c r="G25" s="7">
        <f t="shared" si="0"/>
        <v>120</v>
      </c>
      <c r="H25" s="7" t="s">
        <v>87</v>
      </c>
      <c r="I25" s="7" t="s">
        <v>90</v>
      </c>
      <c r="J25" s="30" t="s">
        <v>106</v>
      </c>
      <c r="K25" s="32" t="s">
        <v>50</v>
      </c>
      <c r="L25" s="43" t="s">
        <v>91</v>
      </c>
    </row>
    <row r="26" spans="1:12" x14ac:dyDescent="0.25">
      <c r="A26" s="23"/>
      <c r="B26" s="28"/>
      <c r="C26" s="38"/>
      <c r="D26" s="7" t="s">
        <v>14</v>
      </c>
      <c r="E26" s="7">
        <v>3</v>
      </c>
      <c r="F26" s="7">
        <v>40</v>
      </c>
      <c r="G26" s="7">
        <f t="shared" si="0"/>
        <v>120</v>
      </c>
      <c r="H26" s="7" t="s">
        <v>87</v>
      </c>
      <c r="I26" s="7" t="s">
        <v>90</v>
      </c>
      <c r="J26" s="31"/>
      <c r="K26" s="47"/>
      <c r="L26" s="42"/>
    </row>
    <row r="27" spans="1:12" x14ac:dyDescent="0.25">
      <c r="A27" s="21">
        <v>8</v>
      </c>
      <c r="B27" s="15">
        <v>331404</v>
      </c>
      <c r="C27" s="19" t="s">
        <v>95</v>
      </c>
      <c r="D27" s="16" t="s">
        <v>96</v>
      </c>
      <c r="E27" s="18">
        <v>2</v>
      </c>
      <c r="F27" s="18">
        <v>45</v>
      </c>
      <c r="G27" s="18">
        <v>90</v>
      </c>
      <c r="H27" s="18" t="s">
        <v>87</v>
      </c>
      <c r="I27" s="18" t="s">
        <v>97</v>
      </c>
      <c r="J27" s="17" t="s">
        <v>107</v>
      </c>
      <c r="K27" s="48" t="s">
        <v>99</v>
      </c>
      <c r="L27" s="44" t="s">
        <v>98</v>
      </c>
    </row>
    <row r="28" spans="1:12" x14ac:dyDescent="0.25">
      <c r="A28" s="22">
        <v>9</v>
      </c>
      <c r="B28" s="26">
        <v>333401</v>
      </c>
      <c r="C28" s="36" t="s">
        <v>22</v>
      </c>
      <c r="D28" s="7" t="s">
        <v>23</v>
      </c>
      <c r="E28" s="7">
        <v>2</v>
      </c>
      <c r="F28" s="7">
        <v>20</v>
      </c>
      <c r="G28" s="7">
        <f t="shared" si="0"/>
        <v>40</v>
      </c>
      <c r="H28" s="7" t="s">
        <v>87</v>
      </c>
      <c r="I28" s="7" t="s">
        <v>90</v>
      </c>
      <c r="J28" s="30" t="s">
        <v>108</v>
      </c>
      <c r="K28" s="32" t="s">
        <v>51</v>
      </c>
      <c r="L28" s="41" t="s">
        <v>52</v>
      </c>
    </row>
    <row r="29" spans="1:12" x14ac:dyDescent="0.25">
      <c r="A29" s="24"/>
      <c r="B29" s="27"/>
      <c r="C29" s="37"/>
      <c r="D29" s="7" t="s">
        <v>12</v>
      </c>
      <c r="E29" s="7">
        <v>1</v>
      </c>
      <c r="F29" s="7">
        <v>20</v>
      </c>
      <c r="G29" s="7">
        <f t="shared" si="0"/>
        <v>20</v>
      </c>
      <c r="H29" s="7" t="s">
        <v>88</v>
      </c>
      <c r="I29" s="7" t="s">
        <v>90</v>
      </c>
      <c r="J29" s="31"/>
      <c r="K29" s="47"/>
      <c r="L29" s="42"/>
    </row>
    <row r="30" spans="1:12" x14ac:dyDescent="0.25">
      <c r="A30" s="23"/>
      <c r="B30" s="28"/>
      <c r="C30" s="38"/>
      <c r="D30" s="7" t="s">
        <v>13</v>
      </c>
      <c r="E30" s="7">
        <v>3</v>
      </c>
      <c r="F30" s="7">
        <v>20</v>
      </c>
      <c r="G30" s="7">
        <f t="shared" si="0"/>
        <v>60</v>
      </c>
      <c r="H30" s="7" t="s">
        <v>87</v>
      </c>
      <c r="I30" s="7" t="s">
        <v>90</v>
      </c>
      <c r="J30" s="31"/>
      <c r="K30" s="47"/>
      <c r="L30" s="42"/>
    </row>
    <row r="31" spans="1:12" x14ac:dyDescent="0.25">
      <c r="A31" s="22">
        <v>10</v>
      </c>
      <c r="B31" s="26">
        <v>341302</v>
      </c>
      <c r="C31" s="36" t="s">
        <v>24</v>
      </c>
      <c r="D31" s="7" t="s">
        <v>23</v>
      </c>
      <c r="E31" s="7">
        <v>1</v>
      </c>
      <c r="F31" s="7">
        <v>20</v>
      </c>
      <c r="G31" s="7">
        <f t="shared" si="0"/>
        <v>20</v>
      </c>
      <c r="H31" s="7" t="s">
        <v>87</v>
      </c>
      <c r="I31" s="7" t="s">
        <v>90</v>
      </c>
      <c r="J31" s="30" t="s">
        <v>109</v>
      </c>
      <c r="K31" s="32" t="s">
        <v>53</v>
      </c>
      <c r="L31" s="41" t="s">
        <v>54</v>
      </c>
    </row>
    <row r="32" spans="1:12" x14ac:dyDescent="0.25">
      <c r="A32" s="24"/>
      <c r="B32" s="27"/>
      <c r="C32" s="37"/>
      <c r="D32" s="7" t="s">
        <v>13</v>
      </c>
      <c r="E32" s="7">
        <v>1</v>
      </c>
      <c r="F32" s="7">
        <v>20</v>
      </c>
      <c r="G32" s="7">
        <f t="shared" si="0"/>
        <v>20</v>
      </c>
      <c r="H32" s="7" t="s">
        <v>87</v>
      </c>
      <c r="I32" s="7" t="s">
        <v>90</v>
      </c>
      <c r="J32" s="31"/>
      <c r="K32" s="47"/>
      <c r="L32" s="42"/>
    </row>
    <row r="33" spans="1:12" x14ac:dyDescent="0.25">
      <c r="A33" s="23"/>
      <c r="B33" s="28"/>
      <c r="C33" s="38"/>
      <c r="D33" s="7" t="s">
        <v>7</v>
      </c>
      <c r="E33" s="7">
        <v>1</v>
      </c>
      <c r="F33" s="7">
        <v>30</v>
      </c>
      <c r="G33" s="7">
        <f t="shared" si="0"/>
        <v>30</v>
      </c>
      <c r="H33" s="7" t="s">
        <v>87</v>
      </c>
      <c r="I33" s="7" t="s">
        <v>90</v>
      </c>
      <c r="J33" s="31"/>
      <c r="K33" s="47"/>
      <c r="L33" s="42"/>
    </row>
    <row r="34" spans="1:12" x14ac:dyDescent="0.25">
      <c r="A34" s="22">
        <v>11</v>
      </c>
      <c r="B34" s="26">
        <v>341402</v>
      </c>
      <c r="C34" s="36" t="s">
        <v>25</v>
      </c>
      <c r="D34" s="7" t="s">
        <v>9</v>
      </c>
      <c r="E34" s="7">
        <v>3</v>
      </c>
      <c r="F34" s="7">
        <v>42</v>
      </c>
      <c r="G34" s="7">
        <f t="shared" si="0"/>
        <v>126</v>
      </c>
      <c r="H34" s="7" t="s">
        <v>87</v>
      </c>
      <c r="I34" s="7" t="s">
        <v>90</v>
      </c>
      <c r="J34" s="30" t="s">
        <v>110</v>
      </c>
      <c r="K34" s="32" t="s">
        <v>55</v>
      </c>
      <c r="L34" s="41" t="s">
        <v>56</v>
      </c>
    </row>
    <row r="35" spans="1:12" x14ac:dyDescent="0.25">
      <c r="A35" s="23"/>
      <c r="B35" s="28"/>
      <c r="C35" s="38"/>
      <c r="D35" s="7" t="s">
        <v>14</v>
      </c>
      <c r="E35" s="7">
        <v>3</v>
      </c>
      <c r="F35" s="7">
        <v>42</v>
      </c>
      <c r="G35" s="7">
        <f t="shared" si="0"/>
        <v>126</v>
      </c>
      <c r="H35" s="7" t="s">
        <v>87</v>
      </c>
      <c r="I35" s="7" t="s">
        <v>90</v>
      </c>
      <c r="J35" s="31"/>
      <c r="K35" s="33"/>
      <c r="L35" s="42"/>
    </row>
    <row r="36" spans="1:12" x14ac:dyDescent="0.25">
      <c r="A36" s="22">
        <v>12</v>
      </c>
      <c r="B36" s="26">
        <v>351301</v>
      </c>
      <c r="C36" s="36" t="s">
        <v>26</v>
      </c>
      <c r="D36" s="7" t="s">
        <v>7</v>
      </c>
      <c r="E36" s="7">
        <v>1</v>
      </c>
      <c r="F36" s="7">
        <v>30</v>
      </c>
      <c r="G36" s="7">
        <f t="shared" si="0"/>
        <v>30</v>
      </c>
      <c r="H36" s="7" t="s">
        <v>87</v>
      </c>
      <c r="I36" s="7" t="s">
        <v>90</v>
      </c>
      <c r="J36" s="30" t="s">
        <v>111</v>
      </c>
      <c r="K36" s="32">
        <v>23656570</v>
      </c>
      <c r="L36" s="41" t="s">
        <v>57</v>
      </c>
    </row>
    <row r="37" spans="1:12" x14ac:dyDescent="0.25">
      <c r="A37" s="24"/>
      <c r="B37" s="27"/>
      <c r="C37" s="37"/>
      <c r="D37" s="7" t="s">
        <v>8</v>
      </c>
      <c r="E37" s="7">
        <v>1</v>
      </c>
      <c r="F37" s="7">
        <v>30</v>
      </c>
      <c r="G37" s="7">
        <f t="shared" si="0"/>
        <v>30</v>
      </c>
      <c r="H37" s="7" t="s">
        <v>87</v>
      </c>
      <c r="I37" s="7" t="s">
        <v>90</v>
      </c>
      <c r="J37" s="31"/>
      <c r="K37" s="33"/>
      <c r="L37" s="42"/>
    </row>
    <row r="38" spans="1:12" x14ac:dyDescent="0.25">
      <c r="A38" s="23"/>
      <c r="B38" s="28"/>
      <c r="C38" s="38"/>
      <c r="D38" s="7" t="s">
        <v>9</v>
      </c>
      <c r="E38" s="7">
        <v>1</v>
      </c>
      <c r="F38" s="7">
        <v>30</v>
      </c>
      <c r="G38" s="7">
        <f t="shared" si="0"/>
        <v>30</v>
      </c>
      <c r="H38" s="7" t="s">
        <v>87</v>
      </c>
      <c r="I38" s="7" t="s">
        <v>90</v>
      </c>
      <c r="J38" s="31"/>
      <c r="K38" s="33"/>
      <c r="L38" s="42"/>
    </row>
    <row r="39" spans="1:12" x14ac:dyDescent="0.25">
      <c r="A39" s="22">
        <v>13</v>
      </c>
      <c r="B39" s="26">
        <v>351402</v>
      </c>
      <c r="C39" s="36" t="s">
        <v>27</v>
      </c>
      <c r="D39" s="7" t="s">
        <v>23</v>
      </c>
      <c r="E39" s="7">
        <v>1</v>
      </c>
      <c r="F39" s="7">
        <v>20</v>
      </c>
      <c r="G39" s="7">
        <f t="shared" si="0"/>
        <v>20</v>
      </c>
      <c r="H39" s="7" t="s">
        <v>87</v>
      </c>
      <c r="I39" s="7" t="s">
        <v>90</v>
      </c>
      <c r="J39" s="30" t="s">
        <v>106</v>
      </c>
      <c r="K39" s="32" t="s">
        <v>58</v>
      </c>
      <c r="L39" s="41" t="s">
        <v>59</v>
      </c>
    </row>
    <row r="40" spans="1:12" x14ac:dyDescent="0.25">
      <c r="A40" s="24"/>
      <c r="B40" s="27"/>
      <c r="C40" s="37"/>
      <c r="D40" s="7" t="s">
        <v>12</v>
      </c>
      <c r="E40" s="7">
        <v>2</v>
      </c>
      <c r="F40" s="7">
        <v>25</v>
      </c>
      <c r="G40" s="7">
        <f t="shared" si="0"/>
        <v>50</v>
      </c>
      <c r="H40" s="7" t="s">
        <v>87</v>
      </c>
      <c r="I40" s="7" t="s">
        <v>90</v>
      </c>
      <c r="J40" s="31"/>
      <c r="K40" s="33"/>
      <c r="L40" s="42"/>
    </row>
    <row r="41" spans="1:12" x14ac:dyDescent="0.25">
      <c r="A41" s="24"/>
      <c r="B41" s="27"/>
      <c r="C41" s="37"/>
      <c r="D41" s="7" t="s">
        <v>13</v>
      </c>
      <c r="E41" s="7">
        <v>2</v>
      </c>
      <c r="F41" s="7">
        <v>20</v>
      </c>
      <c r="G41" s="7">
        <f t="shared" si="0"/>
        <v>40</v>
      </c>
      <c r="H41" s="7" t="s">
        <v>87</v>
      </c>
      <c r="I41" s="7" t="s">
        <v>90</v>
      </c>
      <c r="J41" s="31"/>
      <c r="K41" s="33"/>
      <c r="L41" s="42"/>
    </row>
    <row r="42" spans="1:12" x14ac:dyDescent="0.25">
      <c r="A42" s="24"/>
      <c r="B42" s="27"/>
      <c r="C42" s="37"/>
      <c r="D42" s="7" t="s">
        <v>8</v>
      </c>
      <c r="E42" s="7">
        <v>1</v>
      </c>
      <c r="F42" s="7">
        <v>25</v>
      </c>
      <c r="G42" s="7">
        <f t="shared" si="0"/>
        <v>25</v>
      </c>
      <c r="H42" s="7" t="s">
        <v>87</v>
      </c>
      <c r="I42" s="7" t="s">
        <v>90</v>
      </c>
      <c r="J42" s="31"/>
      <c r="K42" s="33"/>
      <c r="L42" s="42"/>
    </row>
    <row r="43" spans="1:12" x14ac:dyDescent="0.25">
      <c r="A43" s="23"/>
      <c r="B43" s="28"/>
      <c r="C43" s="38"/>
      <c r="D43" s="7" t="s">
        <v>14</v>
      </c>
      <c r="E43" s="7">
        <v>4</v>
      </c>
      <c r="F43" s="7">
        <v>32</v>
      </c>
      <c r="G43" s="7">
        <f t="shared" si="0"/>
        <v>128</v>
      </c>
      <c r="H43" s="7" t="s">
        <v>87</v>
      </c>
      <c r="I43" s="7" t="s">
        <v>90</v>
      </c>
      <c r="J43" s="31"/>
      <c r="K43" s="33"/>
      <c r="L43" s="42"/>
    </row>
    <row r="44" spans="1:12" x14ac:dyDescent="0.25">
      <c r="A44" s="22">
        <v>14</v>
      </c>
      <c r="B44" s="26">
        <v>381302</v>
      </c>
      <c r="C44" s="36" t="s">
        <v>28</v>
      </c>
      <c r="D44" s="7" t="s">
        <v>13</v>
      </c>
      <c r="E44" s="7">
        <v>2</v>
      </c>
      <c r="F44" s="7">
        <v>20</v>
      </c>
      <c r="G44" s="7">
        <f t="shared" si="0"/>
        <v>40</v>
      </c>
      <c r="H44" s="7" t="s">
        <v>87</v>
      </c>
      <c r="I44" s="7" t="s">
        <v>90</v>
      </c>
      <c r="J44" s="30" t="s">
        <v>112</v>
      </c>
      <c r="K44" s="32" t="s">
        <v>60</v>
      </c>
      <c r="L44" s="41" t="s">
        <v>61</v>
      </c>
    </row>
    <row r="45" spans="1:12" x14ac:dyDescent="0.25">
      <c r="A45" s="24"/>
      <c r="B45" s="27"/>
      <c r="C45" s="37"/>
      <c r="D45" s="7" t="s">
        <v>13</v>
      </c>
      <c r="E45" s="7">
        <v>1</v>
      </c>
      <c r="F45" s="7">
        <v>20</v>
      </c>
      <c r="G45" s="7">
        <f t="shared" si="0"/>
        <v>20</v>
      </c>
      <c r="H45" s="7" t="s">
        <v>88</v>
      </c>
      <c r="I45" s="7" t="s">
        <v>90</v>
      </c>
      <c r="J45" s="31"/>
      <c r="K45" s="33"/>
      <c r="L45" s="42"/>
    </row>
    <row r="46" spans="1:12" x14ac:dyDescent="0.25">
      <c r="A46" s="24"/>
      <c r="B46" s="27"/>
      <c r="C46" s="37"/>
      <c r="D46" s="7" t="s">
        <v>7</v>
      </c>
      <c r="E46" s="7">
        <v>1</v>
      </c>
      <c r="F46" s="7">
        <v>30</v>
      </c>
      <c r="G46" s="7">
        <f t="shared" si="0"/>
        <v>30</v>
      </c>
      <c r="H46" s="7" t="s">
        <v>88</v>
      </c>
      <c r="I46" s="7" t="s">
        <v>90</v>
      </c>
      <c r="J46" s="31"/>
      <c r="K46" s="33"/>
      <c r="L46" s="42"/>
    </row>
    <row r="47" spans="1:12" x14ac:dyDescent="0.25">
      <c r="A47" s="24"/>
      <c r="B47" s="27"/>
      <c r="C47" s="37"/>
      <c r="D47" s="7" t="s">
        <v>7</v>
      </c>
      <c r="E47" s="7">
        <v>1</v>
      </c>
      <c r="F47" s="7">
        <v>30</v>
      </c>
      <c r="G47" s="7">
        <f t="shared" si="0"/>
        <v>30</v>
      </c>
      <c r="H47" s="7" t="s">
        <v>87</v>
      </c>
      <c r="I47" s="7" t="s">
        <v>90</v>
      </c>
      <c r="J47" s="31"/>
      <c r="K47" s="33"/>
      <c r="L47" s="42"/>
    </row>
    <row r="48" spans="1:12" x14ac:dyDescent="0.25">
      <c r="A48" s="24"/>
      <c r="B48" s="27"/>
      <c r="C48" s="37"/>
      <c r="D48" s="7" t="s">
        <v>8</v>
      </c>
      <c r="E48" s="7">
        <v>2</v>
      </c>
      <c r="F48" s="7">
        <v>30</v>
      </c>
      <c r="G48" s="7">
        <f t="shared" si="0"/>
        <v>60</v>
      </c>
      <c r="H48" s="7" t="s">
        <v>88</v>
      </c>
      <c r="I48" s="7" t="s">
        <v>90</v>
      </c>
      <c r="J48" s="31"/>
      <c r="K48" s="33"/>
      <c r="L48" s="42"/>
    </row>
    <row r="49" spans="1:12" x14ac:dyDescent="0.25">
      <c r="A49" s="24"/>
      <c r="B49" s="27"/>
      <c r="C49" s="37"/>
      <c r="D49" s="7" t="s">
        <v>8</v>
      </c>
      <c r="E49" s="7">
        <v>2</v>
      </c>
      <c r="F49" s="7">
        <v>30</v>
      </c>
      <c r="G49" s="7">
        <f t="shared" si="0"/>
        <v>60</v>
      </c>
      <c r="H49" s="7" t="s">
        <v>87</v>
      </c>
      <c r="I49" s="7" t="s">
        <v>90</v>
      </c>
      <c r="J49" s="31"/>
      <c r="K49" s="33"/>
      <c r="L49" s="42"/>
    </row>
    <row r="50" spans="1:12" x14ac:dyDescent="0.25">
      <c r="A50" s="24"/>
      <c r="B50" s="27"/>
      <c r="C50" s="37"/>
      <c r="D50" s="7" t="s">
        <v>14</v>
      </c>
      <c r="E50" s="7">
        <v>4</v>
      </c>
      <c r="F50" s="7">
        <v>30</v>
      </c>
      <c r="G50" s="7">
        <f t="shared" si="0"/>
        <v>120</v>
      </c>
      <c r="H50" s="7" t="s">
        <v>87</v>
      </c>
      <c r="I50" s="7" t="s">
        <v>90</v>
      </c>
      <c r="J50" s="31"/>
      <c r="K50" s="33"/>
      <c r="L50" s="42"/>
    </row>
    <row r="51" spans="1:12" x14ac:dyDescent="0.25">
      <c r="A51" s="23"/>
      <c r="B51" s="28"/>
      <c r="C51" s="38"/>
      <c r="D51" s="7" t="s">
        <v>14</v>
      </c>
      <c r="E51" s="7">
        <v>2</v>
      </c>
      <c r="F51" s="7">
        <v>30</v>
      </c>
      <c r="G51" s="7">
        <f t="shared" si="0"/>
        <v>60</v>
      </c>
      <c r="H51" s="7" t="s">
        <v>88</v>
      </c>
      <c r="I51" s="7" t="s">
        <v>90</v>
      </c>
      <c r="J51" s="31"/>
      <c r="K51" s="33"/>
      <c r="L51" s="42"/>
    </row>
    <row r="52" spans="1:12" x14ac:dyDescent="0.25">
      <c r="A52" s="22">
        <v>15</v>
      </c>
      <c r="B52" s="26">
        <v>381303</v>
      </c>
      <c r="C52" s="36" t="s">
        <v>29</v>
      </c>
      <c r="D52" s="7" t="s">
        <v>30</v>
      </c>
      <c r="E52" s="7">
        <v>1</v>
      </c>
      <c r="F52" s="7">
        <v>25</v>
      </c>
      <c r="G52" s="7">
        <f t="shared" si="0"/>
        <v>25</v>
      </c>
      <c r="H52" s="7" t="s">
        <v>87</v>
      </c>
      <c r="I52" s="7" t="s">
        <v>90</v>
      </c>
      <c r="J52" s="30" t="s">
        <v>109</v>
      </c>
      <c r="K52" s="32" t="s">
        <v>62</v>
      </c>
      <c r="L52" s="41" t="s">
        <v>63</v>
      </c>
    </row>
    <row r="53" spans="1:12" x14ac:dyDescent="0.25">
      <c r="A53" s="24"/>
      <c r="B53" s="27"/>
      <c r="C53" s="37"/>
      <c r="D53" s="7" t="s">
        <v>8</v>
      </c>
      <c r="E53" s="7">
        <v>1</v>
      </c>
      <c r="F53" s="7">
        <v>25</v>
      </c>
      <c r="G53" s="7">
        <f t="shared" si="0"/>
        <v>25</v>
      </c>
      <c r="H53" s="7" t="s">
        <v>87</v>
      </c>
      <c r="I53" s="7" t="s">
        <v>90</v>
      </c>
      <c r="J53" s="31"/>
      <c r="K53" s="33"/>
      <c r="L53" s="42"/>
    </row>
    <row r="54" spans="1:12" x14ac:dyDescent="0.25">
      <c r="A54" s="24"/>
      <c r="B54" s="27"/>
      <c r="C54" s="37"/>
      <c r="D54" s="7" t="s">
        <v>9</v>
      </c>
      <c r="E54" s="7">
        <v>1</v>
      </c>
      <c r="F54" s="7">
        <v>25</v>
      </c>
      <c r="G54" s="7">
        <f t="shared" si="0"/>
        <v>25</v>
      </c>
      <c r="H54" s="7" t="s">
        <v>85</v>
      </c>
      <c r="I54" s="7" t="s">
        <v>90</v>
      </c>
      <c r="J54" s="31"/>
      <c r="K54" s="33"/>
      <c r="L54" s="42"/>
    </row>
    <row r="55" spans="1:12" x14ac:dyDescent="0.25">
      <c r="A55" s="23"/>
      <c r="B55" s="28"/>
      <c r="C55" s="38"/>
      <c r="D55" s="7" t="s">
        <v>14</v>
      </c>
      <c r="E55" s="7">
        <v>1</v>
      </c>
      <c r="F55" s="7">
        <v>25</v>
      </c>
      <c r="G55" s="7">
        <f t="shared" si="0"/>
        <v>25</v>
      </c>
      <c r="H55" s="7" t="s">
        <v>87</v>
      </c>
      <c r="I55" s="7" t="s">
        <v>90</v>
      </c>
      <c r="J55" s="31"/>
      <c r="K55" s="33"/>
      <c r="L55" s="42"/>
    </row>
    <row r="56" spans="1:12" x14ac:dyDescent="0.25">
      <c r="A56" s="22">
        <v>16</v>
      </c>
      <c r="B56" s="26">
        <v>381305</v>
      </c>
      <c r="C56" s="36" t="s">
        <v>31</v>
      </c>
      <c r="D56" s="7" t="s">
        <v>13</v>
      </c>
      <c r="E56" s="7">
        <v>1</v>
      </c>
      <c r="F56" s="7">
        <v>25</v>
      </c>
      <c r="G56" s="7">
        <f t="shared" si="0"/>
        <v>25</v>
      </c>
      <c r="H56" s="7" t="s">
        <v>87</v>
      </c>
      <c r="I56" s="7" t="s">
        <v>90</v>
      </c>
      <c r="J56" s="30" t="s">
        <v>106</v>
      </c>
      <c r="K56" s="32" t="s">
        <v>64</v>
      </c>
      <c r="L56" s="41" t="s">
        <v>65</v>
      </c>
    </row>
    <row r="57" spans="1:12" x14ac:dyDescent="0.25">
      <c r="A57" s="23"/>
      <c r="B57" s="28"/>
      <c r="C57" s="38"/>
      <c r="D57" s="7" t="s">
        <v>8</v>
      </c>
      <c r="E57" s="7">
        <v>2</v>
      </c>
      <c r="F57" s="7">
        <v>25</v>
      </c>
      <c r="G57" s="7">
        <f t="shared" si="0"/>
        <v>50</v>
      </c>
      <c r="H57" s="7" t="s">
        <v>87</v>
      </c>
      <c r="I57" s="7" t="s">
        <v>90</v>
      </c>
      <c r="J57" s="31"/>
      <c r="K57" s="33"/>
      <c r="L57" s="42"/>
    </row>
    <row r="58" spans="1:12" x14ac:dyDescent="0.25">
      <c r="A58" s="22">
        <v>17</v>
      </c>
      <c r="B58" s="26">
        <v>383401</v>
      </c>
      <c r="C58" s="36" t="s">
        <v>32</v>
      </c>
      <c r="D58" s="7" t="s">
        <v>23</v>
      </c>
      <c r="E58" s="7">
        <v>2</v>
      </c>
      <c r="F58" s="7">
        <v>20</v>
      </c>
      <c r="G58" s="7">
        <f t="shared" si="0"/>
        <v>40</v>
      </c>
      <c r="H58" s="7" t="s">
        <v>87</v>
      </c>
      <c r="I58" s="7" t="s">
        <v>90</v>
      </c>
      <c r="J58" s="30" t="s">
        <v>112</v>
      </c>
      <c r="K58" s="32" t="s">
        <v>66</v>
      </c>
      <c r="L58" s="41" t="s">
        <v>67</v>
      </c>
    </row>
    <row r="59" spans="1:12" x14ac:dyDescent="0.25">
      <c r="A59" s="23"/>
      <c r="B59" s="28"/>
      <c r="C59" s="38"/>
      <c r="D59" s="7" t="s">
        <v>13</v>
      </c>
      <c r="E59" s="7">
        <v>3</v>
      </c>
      <c r="F59" s="7">
        <v>20</v>
      </c>
      <c r="G59" s="7">
        <f t="shared" si="0"/>
        <v>60</v>
      </c>
      <c r="H59" s="7" t="s">
        <v>87</v>
      </c>
      <c r="I59" s="7" t="s">
        <v>90</v>
      </c>
      <c r="J59" s="31"/>
      <c r="K59" s="33"/>
      <c r="L59" s="42"/>
    </row>
    <row r="60" spans="1:12" x14ac:dyDescent="0.25">
      <c r="A60" s="22">
        <v>18</v>
      </c>
      <c r="B60" s="26">
        <v>393401</v>
      </c>
      <c r="C60" s="36" t="s">
        <v>33</v>
      </c>
      <c r="D60" s="7" t="s">
        <v>23</v>
      </c>
      <c r="E60" s="7">
        <v>1</v>
      </c>
      <c r="F60" s="7">
        <v>20</v>
      </c>
      <c r="G60" s="7">
        <f t="shared" si="0"/>
        <v>20</v>
      </c>
      <c r="H60" s="7" t="s">
        <v>87</v>
      </c>
      <c r="I60" s="7" t="s">
        <v>90</v>
      </c>
      <c r="J60" s="30" t="s">
        <v>113</v>
      </c>
      <c r="K60" s="32" t="s">
        <v>68</v>
      </c>
      <c r="L60" s="41" t="s">
        <v>69</v>
      </c>
    </row>
    <row r="61" spans="1:12" x14ac:dyDescent="0.25">
      <c r="A61" s="24"/>
      <c r="B61" s="27"/>
      <c r="C61" s="37"/>
      <c r="D61" s="7" t="s">
        <v>12</v>
      </c>
      <c r="E61" s="7">
        <v>3</v>
      </c>
      <c r="F61" s="7">
        <v>20</v>
      </c>
      <c r="G61" s="7">
        <f t="shared" si="0"/>
        <v>60</v>
      </c>
      <c r="H61" s="7" t="s">
        <v>87</v>
      </c>
      <c r="I61" s="7" t="s">
        <v>90</v>
      </c>
      <c r="J61" s="31"/>
      <c r="K61" s="33"/>
      <c r="L61" s="42"/>
    </row>
    <row r="62" spans="1:12" x14ac:dyDescent="0.25">
      <c r="A62" s="23"/>
      <c r="B62" s="28"/>
      <c r="C62" s="38"/>
      <c r="D62" s="7" t="s">
        <v>13</v>
      </c>
      <c r="E62" s="7">
        <v>2</v>
      </c>
      <c r="F62" s="7">
        <v>20</v>
      </c>
      <c r="G62" s="7">
        <f t="shared" si="0"/>
        <v>40</v>
      </c>
      <c r="H62" s="7" t="s">
        <v>87</v>
      </c>
      <c r="I62" s="7" t="s">
        <v>90</v>
      </c>
      <c r="J62" s="31"/>
      <c r="K62" s="33"/>
      <c r="L62" s="42"/>
    </row>
    <row r="63" spans="1:12" x14ac:dyDescent="0.25">
      <c r="A63" s="8">
        <v>19</v>
      </c>
      <c r="B63" s="7">
        <v>403401</v>
      </c>
      <c r="C63" s="9" t="s">
        <v>34</v>
      </c>
      <c r="D63" s="7" t="s">
        <v>13</v>
      </c>
      <c r="E63" s="7">
        <v>3</v>
      </c>
      <c r="F63" s="7">
        <v>24</v>
      </c>
      <c r="G63" s="7">
        <f t="shared" si="0"/>
        <v>72</v>
      </c>
      <c r="H63" s="7" t="s">
        <v>87</v>
      </c>
      <c r="I63" s="7" t="s">
        <v>90</v>
      </c>
      <c r="J63" s="10" t="s">
        <v>109</v>
      </c>
      <c r="K63" s="20" t="s">
        <v>70</v>
      </c>
      <c r="L63" s="45" t="s">
        <v>71</v>
      </c>
    </row>
    <row r="64" spans="1:12" x14ac:dyDescent="0.25">
      <c r="A64" s="22">
        <v>20</v>
      </c>
      <c r="B64" s="26">
        <v>411301</v>
      </c>
      <c r="C64" s="36" t="s">
        <v>35</v>
      </c>
      <c r="D64" s="7" t="s">
        <v>13</v>
      </c>
      <c r="E64" s="7">
        <v>1</v>
      </c>
      <c r="F64" s="7">
        <v>30</v>
      </c>
      <c r="G64" s="7">
        <f t="shared" si="0"/>
        <v>30</v>
      </c>
      <c r="H64" s="7" t="s">
        <v>87</v>
      </c>
      <c r="I64" s="7" t="s">
        <v>90</v>
      </c>
      <c r="J64" s="30" t="s">
        <v>114</v>
      </c>
      <c r="K64" s="32" t="s">
        <v>72</v>
      </c>
      <c r="L64" s="41" t="s">
        <v>73</v>
      </c>
    </row>
    <row r="65" spans="1:12" x14ac:dyDescent="0.25">
      <c r="A65" s="24"/>
      <c r="B65" s="27"/>
      <c r="C65" s="37"/>
      <c r="D65" s="7" t="s">
        <v>7</v>
      </c>
      <c r="E65" s="7">
        <v>1</v>
      </c>
      <c r="F65" s="7">
        <v>30</v>
      </c>
      <c r="G65" s="7">
        <f t="shared" si="0"/>
        <v>30</v>
      </c>
      <c r="H65" s="7" t="s">
        <v>87</v>
      </c>
      <c r="I65" s="7" t="s">
        <v>90</v>
      </c>
      <c r="J65" s="31"/>
      <c r="K65" s="33"/>
      <c r="L65" s="42"/>
    </row>
    <row r="66" spans="1:12" x14ac:dyDescent="0.25">
      <c r="A66" s="23"/>
      <c r="B66" s="28"/>
      <c r="C66" s="38"/>
      <c r="D66" s="7" t="s">
        <v>8</v>
      </c>
      <c r="E66" s="7">
        <v>3</v>
      </c>
      <c r="F66" s="7">
        <v>30</v>
      </c>
      <c r="G66" s="7">
        <f t="shared" si="0"/>
        <v>90</v>
      </c>
      <c r="H66" s="7" t="s">
        <v>87</v>
      </c>
      <c r="I66" s="7" t="s">
        <v>90</v>
      </c>
      <c r="J66" s="31"/>
      <c r="K66" s="33"/>
      <c r="L66" s="42"/>
    </row>
    <row r="67" spans="1:12" x14ac:dyDescent="0.25">
      <c r="A67" s="22">
        <v>21</v>
      </c>
      <c r="B67" s="26">
        <v>413401</v>
      </c>
      <c r="C67" s="36" t="s">
        <v>36</v>
      </c>
      <c r="D67" s="7" t="s">
        <v>7</v>
      </c>
      <c r="E67" s="7">
        <v>1</v>
      </c>
      <c r="F67" s="7">
        <v>35</v>
      </c>
      <c r="G67" s="7">
        <f t="shared" si="0"/>
        <v>35</v>
      </c>
      <c r="H67" s="7" t="s">
        <v>87</v>
      </c>
      <c r="I67" s="7" t="s">
        <v>90</v>
      </c>
      <c r="J67" s="30" t="s">
        <v>111</v>
      </c>
      <c r="K67" s="32" t="s">
        <v>74</v>
      </c>
      <c r="L67" s="41" t="s">
        <v>75</v>
      </c>
    </row>
    <row r="68" spans="1:12" x14ac:dyDescent="0.25">
      <c r="A68" s="23"/>
      <c r="B68" s="28"/>
      <c r="C68" s="38"/>
      <c r="D68" s="7" t="s">
        <v>8</v>
      </c>
      <c r="E68" s="7">
        <v>1</v>
      </c>
      <c r="F68" s="7">
        <v>35</v>
      </c>
      <c r="G68" s="7">
        <f t="shared" si="0"/>
        <v>35</v>
      </c>
      <c r="H68" s="7" t="s">
        <v>87</v>
      </c>
      <c r="I68" s="7" t="s">
        <v>90</v>
      </c>
      <c r="J68" s="31"/>
      <c r="K68" s="33"/>
      <c r="L68" s="42"/>
    </row>
    <row r="69" spans="1:12" x14ac:dyDescent="0.25">
      <c r="A69" s="22">
        <v>22</v>
      </c>
      <c r="B69" s="26">
        <v>421404</v>
      </c>
      <c r="C69" s="36" t="s">
        <v>37</v>
      </c>
      <c r="D69" s="7" t="s">
        <v>12</v>
      </c>
      <c r="E69" s="7">
        <v>2</v>
      </c>
      <c r="F69" s="7">
        <v>25</v>
      </c>
      <c r="G69" s="7">
        <f t="shared" ref="G69:G72" si="1">F69*E69</f>
        <v>50</v>
      </c>
      <c r="H69" s="7" t="s">
        <v>87</v>
      </c>
      <c r="I69" s="7" t="s">
        <v>90</v>
      </c>
      <c r="J69" s="30" t="s">
        <v>115</v>
      </c>
      <c r="K69" s="32" t="s">
        <v>76</v>
      </c>
      <c r="L69" s="41" t="s">
        <v>77</v>
      </c>
    </row>
    <row r="70" spans="1:12" x14ac:dyDescent="0.25">
      <c r="A70" s="24"/>
      <c r="B70" s="27"/>
      <c r="C70" s="37"/>
      <c r="D70" s="7" t="s">
        <v>13</v>
      </c>
      <c r="E70" s="7">
        <v>2</v>
      </c>
      <c r="F70" s="7">
        <v>25</v>
      </c>
      <c r="G70" s="7">
        <f t="shared" si="1"/>
        <v>50</v>
      </c>
      <c r="H70" s="7" t="s">
        <v>87</v>
      </c>
      <c r="I70" s="7" t="s">
        <v>90</v>
      </c>
      <c r="J70" s="31"/>
      <c r="K70" s="33"/>
      <c r="L70" s="42"/>
    </row>
    <row r="71" spans="1:12" x14ac:dyDescent="0.25">
      <c r="A71" s="24"/>
      <c r="B71" s="27"/>
      <c r="C71" s="37"/>
      <c r="D71" s="7" t="s">
        <v>30</v>
      </c>
      <c r="E71" s="7">
        <v>2</v>
      </c>
      <c r="F71" s="7">
        <v>25</v>
      </c>
      <c r="G71" s="7">
        <f t="shared" si="1"/>
        <v>50</v>
      </c>
      <c r="H71" s="7" t="s">
        <v>87</v>
      </c>
      <c r="I71" s="7" t="s">
        <v>90</v>
      </c>
      <c r="J71" s="31"/>
      <c r="K71" s="33"/>
      <c r="L71" s="42"/>
    </row>
    <row r="72" spans="1:12" ht="17.25" thickBot="1" x14ac:dyDescent="0.3">
      <c r="A72" s="25"/>
      <c r="B72" s="29"/>
      <c r="C72" s="39"/>
      <c r="D72" s="11" t="s">
        <v>8</v>
      </c>
      <c r="E72" s="11">
        <v>2</v>
      </c>
      <c r="F72" s="11">
        <v>25</v>
      </c>
      <c r="G72" s="11">
        <f t="shared" si="1"/>
        <v>50</v>
      </c>
      <c r="H72" s="11" t="s">
        <v>87</v>
      </c>
      <c r="I72" s="11" t="s">
        <v>90</v>
      </c>
      <c r="J72" s="34"/>
      <c r="K72" s="35"/>
      <c r="L72" s="46"/>
    </row>
    <row r="74" spans="1:12" x14ac:dyDescent="0.25">
      <c r="A74" s="14" t="s">
        <v>93</v>
      </c>
      <c r="B74" s="14"/>
      <c r="C74" s="1">
        <f>SUM(E3:E72)</f>
        <v>124</v>
      </c>
    </row>
    <row r="75" spans="1:12" x14ac:dyDescent="0.25">
      <c r="A75" s="14" t="s">
        <v>94</v>
      </c>
      <c r="B75" s="14"/>
      <c r="C75" s="1">
        <f>SUM(G3:G72)</f>
        <v>3662</v>
      </c>
    </row>
  </sheetData>
  <mergeCells count="120">
    <mergeCell ref="J3:J6"/>
    <mergeCell ref="K3:K6"/>
    <mergeCell ref="L3:L6"/>
    <mergeCell ref="B3:B6"/>
    <mergeCell ref="C3:C6"/>
    <mergeCell ref="B7:B11"/>
    <mergeCell ref="C7:C11"/>
    <mergeCell ref="J7:J11"/>
    <mergeCell ref="K7:K11"/>
    <mergeCell ref="L7:L11"/>
    <mergeCell ref="L22:L24"/>
    <mergeCell ref="B12:B13"/>
    <mergeCell ref="C12:C13"/>
    <mergeCell ref="J12:J13"/>
    <mergeCell ref="K12:K13"/>
    <mergeCell ref="L12:L13"/>
    <mergeCell ref="B14:B18"/>
    <mergeCell ref="C14:C18"/>
    <mergeCell ref="J14:J18"/>
    <mergeCell ref="K14:K18"/>
    <mergeCell ref="L14:L18"/>
    <mergeCell ref="C56:C57"/>
    <mergeCell ref="C58:C59"/>
    <mergeCell ref="C60:C62"/>
    <mergeCell ref="C64:C66"/>
    <mergeCell ref="C67:C68"/>
    <mergeCell ref="C69:C72"/>
    <mergeCell ref="C31:C33"/>
    <mergeCell ref="C34:C35"/>
    <mergeCell ref="C36:C38"/>
    <mergeCell ref="C39:C43"/>
    <mergeCell ref="C44:C51"/>
    <mergeCell ref="C52:C55"/>
    <mergeCell ref="B25:B26"/>
    <mergeCell ref="B22:B24"/>
    <mergeCell ref="B19:B21"/>
    <mergeCell ref="J28:J30"/>
    <mergeCell ref="K28:K30"/>
    <mergeCell ref="L28:L30"/>
    <mergeCell ref="B44:B51"/>
    <mergeCell ref="B39:B43"/>
    <mergeCell ref="B36:B38"/>
    <mergeCell ref="B34:B35"/>
    <mergeCell ref="B31:B33"/>
    <mergeCell ref="B28:B30"/>
    <mergeCell ref="J25:J26"/>
    <mergeCell ref="K25:K26"/>
    <mergeCell ref="L25:L26"/>
    <mergeCell ref="C22:C24"/>
    <mergeCell ref="C25:C26"/>
    <mergeCell ref="C28:C30"/>
    <mergeCell ref="C19:C21"/>
    <mergeCell ref="J19:J21"/>
    <mergeCell ref="K19:K21"/>
    <mergeCell ref="L19:L21"/>
    <mergeCell ref="J22:J24"/>
    <mergeCell ref="K22:K24"/>
    <mergeCell ref="J36:J38"/>
    <mergeCell ref="K36:K38"/>
    <mergeCell ref="L36:L38"/>
    <mergeCell ref="J39:J43"/>
    <mergeCell ref="K39:K43"/>
    <mergeCell ref="L39:L43"/>
    <mergeCell ref="J31:J33"/>
    <mergeCell ref="K31:K33"/>
    <mergeCell ref="L31:L33"/>
    <mergeCell ref="J34:J35"/>
    <mergeCell ref="K34:K35"/>
    <mergeCell ref="L34:L35"/>
    <mergeCell ref="J56:J57"/>
    <mergeCell ref="K56:K57"/>
    <mergeCell ref="L56:L57"/>
    <mergeCell ref="J58:J59"/>
    <mergeCell ref="K58:K59"/>
    <mergeCell ref="L58:L59"/>
    <mergeCell ref="J44:J51"/>
    <mergeCell ref="K44:K51"/>
    <mergeCell ref="L44:L51"/>
    <mergeCell ref="J52:J55"/>
    <mergeCell ref="K52:K55"/>
    <mergeCell ref="L52:L55"/>
    <mergeCell ref="J67:J68"/>
    <mergeCell ref="K67:K68"/>
    <mergeCell ref="L67:L68"/>
    <mergeCell ref="J69:J72"/>
    <mergeCell ref="K69:K72"/>
    <mergeCell ref="L69:L72"/>
    <mergeCell ref="J60:J62"/>
    <mergeCell ref="K60:K62"/>
    <mergeCell ref="L60:L62"/>
    <mergeCell ref="J64:J66"/>
    <mergeCell ref="K64:K66"/>
    <mergeCell ref="L64:L66"/>
    <mergeCell ref="A25:A26"/>
    <mergeCell ref="A28:A30"/>
    <mergeCell ref="A31:A33"/>
    <mergeCell ref="A34:A35"/>
    <mergeCell ref="A36:A38"/>
    <mergeCell ref="A39:A43"/>
    <mergeCell ref="A3:A6"/>
    <mergeCell ref="A7:A11"/>
    <mergeCell ref="A12:A13"/>
    <mergeCell ref="A14:A18"/>
    <mergeCell ref="A19:A21"/>
    <mergeCell ref="A22:A24"/>
    <mergeCell ref="A67:A68"/>
    <mergeCell ref="A69:A72"/>
    <mergeCell ref="B60:B62"/>
    <mergeCell ref="A44:A51"/>
    <mergeCell ref="A52:A55"/>
    <mergeCell ref="A56:A57"/>
    <mergeCell ref="A58:A59"/>
    <mergeCell ref="A60:A62"/>
    <mergeCell ref="A64:A66"/>
    <mergeCell ref="B69:B72"/>
    <mergeCell ref="B67:B68"/>
    <mergeCell ref="B64:B66"/>
    <mergeCell ref="B58:B59"/>
    <mergeCell ref="B56:B57"/>
    <mergeCell ref="B52:B55"/>
  </mergeCells>
  <phoneticPr fontId="3" type="noConversion"/>
  <hyperlinks>
    <hyperlink ref="L25" r:id="rId1"/>
    <hyperlink ref="L27" r:id="rId2"/>
  </hyperlinks>
  <pageMargins left="0.25" right="0.25" top="0.75" bottom="0.75" header="0.3" footer="0.3"/>
  <pageSetup paperSize="9" scale="94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2016-10-13T09:55:47Z</cp:lastPrinted>
  <dcterms:created xsi:type="dcterms:W3CDTF">2016-10-13T02:14:52Z</dcterms:created>
  <dcterms:modified xsi:type="dcterms:W3CDTF">2016-10-26T10:24:41Z</dcterms:modified>
</cp:coreProperties>
</file>